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4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<sst xmlns="http://schemas.openxmlformats.org/spreadsheetml/2006/main" count="44" uniqueCount="36">
  <si>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</si>
  <si>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</si>
  <si>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</si>
  <si>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</si>
  <si>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</si>
  <si>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</si>
  <si>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</si>
  <si>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</si>
  <si>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</si>
  <si>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</si>
  <si>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</si>
  <si>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</si>
  <si>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</si>
  <si>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</si>
  <si>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</si>
  <si>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</si>
  <si>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</si>
  <si>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</si>
  <si>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</si>
  <si>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</si>
  <si>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</si>
  <si>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</si>
  <si>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</si>
  <si>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</si>
  <si>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</si>
  <si>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</si>
  <si>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</si>
  <si>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</si>
  <si>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</si>
  <si>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</si>
  <si>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</si>
  <si>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28.04.2020. ГОДИНЕ</t>
  </si>
  <si>
    <t>ТРОШКОВИ ПП ДНЕВНИЦЕ И МФ НАКНАДЕ ЗА УСЛУГЕ УТ</t>
  </si>
  <si>
    <t>МИХАЈЛОВИЋ ДОО ПАРАЋИН</t>
  </si>
  <si>
    <t>МИЛЕТИЋ ПЕТРОЛ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</si>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</sst>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7">
      <selection activeCell="P50" sqref="O50:P50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43949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100"/>
      <c r="D10" s="100"/>
      <c r="E10" s="100"/>
      <c r="F10" s="100"/>
      <c r="G10" s="101"/>
      <c r="H10" s="106">
        <v>372642.62</v>
      </c>
      <c r="I10" s="107"/>
    </row>
    <row r="11" spans="1:9" ht="12.75">
      <c r="A11" s="1">
        <v>2</v>
      </c>
      <c r="B11" s="64" t="s">
        <v>1</v>
      </c>
      <c r="C11" s="100"/>
      <c r="D11" s="100"/>
      <c r="E11" s="100"/>
      <c r="F11" s="100"/>
      <c r="G11" s="101"/>
      <c r="H11" s="82">
        <f>92166.67+524916.67+1138746.64</f>
        <v>1755829.98</v>
      </c>
      <c r="I11" s="83"/>
    </row>
    <row r="12" spans="1:9" ht="12.75">
      <c r="A12" s="1">
        <v>3</v>
      </c>
      <c r="B12" s="64" t="s">
        <v>2</v>
      </c>
      <c r="C12" s="100"/>
      <c r="D12" s="100"/>
      <c r="E12" s="100"/>
      <c r="F12" s="100"/>
      <c r="G12" s="101"/>
      <c r="H12" s="82">
        <f>750+800</f>
        <v>1550</v>
      </c>
      <c r="I12" s="83"/>
    </row>
    <row r="13" spans="1:9" ht="12.75">
      <c r="A13" s="1">
        <v>4</v>
      </c>
      <c r="B13" s="64" t="s">
        <v>3</v>
      </c>
      <c r="C13" s="100"/>
      <c r="D13" s="100"/>
      <c r="E13" s="100"/>
      <c r="F13" s="100"/>
      <c r="G13" s="101"/>
      <c r="H13" s="82">
        <v>0</v>
      </c>
      <c r="I13" s="83"/>
    </row>
    <row r="14" spans="1:9" ht="12.75">
      <c r="A14" s="1">
        <v>5</v>
      </c>
      <c r="B14" s="64" t="s">
        <v>4</v>
      </c>
      <c r="C14" s="100"/>
      <c r="D14" s="100"/>
      <c r="E14" s="100"/>
      <c r="F14" s="100"/>
      <c r="G14" s="101"/>
      <c r="H14" s="102">
        <f>H29</f>
        <v>1140346.6400000001</v>
      </c>
      <c r="I14" s="103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4">
        <f>IF(H14="",IF(SUM(H10:H13)=0,"",SUM(H10:H13)),IF(SUM(H10:H13)-H14=0,"",SUM(H10:H13)-H14))</f>
        <v>989675.96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100"/>
      <c r="D18" s="100"/>
      <c r="E18" s="100"/>
      <c r="F18" s="100"/>
      <c r="G18" s="101"/>
      <c r="H18" s="82">
        <v>0</v>
      </c>
      <c r="I18" s="83"/>
    </row>
    <row r="19" spans="1:9" ht="12.75">
      <c r="A19" s="1">
        <v>2</v>
      </c>
      <c r="B19" s="64" t="s">
        <v>6</v>
      </c>
      <c r="C19" s="100"/>
      <c r="D19" s="100"/>
      <c r="E19" s="100"/>
      <c r="F19" s="100"/>
      <c r="G19" s="101"/>
      <c r="H19" s="82">
        <v>0</v>
      </c>
      <c r="I19" s="83"/>
    </row>
    <row r="20" spans="1:9" ht="12.75">
      <c r="A20" s="1">
        <v>3</v>
      </c>
      <c r="B20" s="64" t="s">
        <v>7</v>
      </c>
      <c r="C20" s="100"/>
      <c r="D20" s="100"/>
      <c r="E20" s="100"/>
      <c r="F20" s="100"/>
      <c r="G20" s="101"/>
      <c r="H20" s="82">
        <v>1136502.54</v>
      </c>
      <c r="I20" s="83"/>
    </row>
    <row r="21" spans="1:9" ht="12.75">
      <c r="A21" s="1">
        <v>4</v>
      </c>
      <c r="B21" s="64" t="s">
        <v>8</v>
      </c>
      <c r="C21" s="100"/>
      <c r="D21" s="100"/>
      <c r="E21" s="100"/>
      <c r="F21" s="100"/>
      <c r="G21" s="101"/>
      <c r="H21" s="82">
        <v>0</v>
      </c>
      <c r="I21" s="83"/>
    </row>
    <row r="22" spans="1:9" ht="12.75">
      <c r="A22" s="1">
        <v>5</v>
      </c>
      <c r="B22" s="99" t="s">
        <v>12</v>
      </c>
      <c r="C22" s="94"/>
      <c r="D22" s="94"/>
      <c r="E22" s="94"/>
      <c r="F22" s="94"/>
      <c r="G22" s="95"/>
      <c r="H22" s="82">
        <v>0</v>
      </c>
      <c r="I22" s="83"/>
    </row>
    <row r="23" spans="1:9" ht="12.75">
      <c r="A23" s="1">
        <v>6</v>
      </c>
      <c r="B23" s="64" t="s">
        <v>11</v>
      </c>
      <c r="C23" s="100"/>
      <c r="D23" s="100"/>
      <c r="E23" s="100"/>
      <c r="F23" s="100"/>
      <c r="G23" s="101"/>
      <c r="H23" s="82">
        <v>0</v>
      </c>
      <c r="I23" s="83"/>
    </row>
    <row r="24" spans="1:9" ht="12.75">
      <c r="A24" s="1">
        <v>7</v>
      </c>
      <c r="B24" s="64" t="s">
        <v>10</v>
      </c>
      <c r="C24" s="100"/>
      <c r="D24" s="100"/>
      <c r="E24" s="100"/>
      <c r="F24" s="100"/>
      <c r="G24" s="101"/>
      <c r="H24" s="82">
        <v>3844.1</v>
      </c>
      <c r="I24" s="83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2">
        <v>0</v>
      </c>
      <c r="I25" s="83"/>
    </row>
    <row r="26" spans="1:9" ht="12.75">
      <c r="A26" s="1">
        <v>9</v>
      </c>
      <c r="B26" s="79" t="s">
        <v>23</v>
      </c>
      <c r="C26" s="96"/>
      <c r="D26" s="96"/>
      <c r="E26" s="96"/>
      <c r="F26" s="96"/>
      <c r="G26" s="97"/>
      <c r="H26" s="82">
        <v>0</v>
      </c>
      <c r="I26" s="83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82">
        <v>0</v>
      </c>
      <c r="I27" s="83"/>
    </row>
    <row r="28" spans="1:9" ht="12.75">
      <c r="A28" s="1">
        <v>11</v>
      </c>
      <c r="B28" s="79" t="s">
        <v>24</v>
      </c>
      <c r="C28" s="80"/>
      <c r="D28" s="80"/>
      <c r="E28" s="80"/>
      <c r="F28" s="80"/>
      <c r="G28" s="81"/>
      <c r="H28" s="98">
        <v>0</v>
      </c>
      <c r="I28" s="98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1140346.6400000001</v>
      </c>
      <c r="I29" s="92"/>
    </row>
    <row r="30" ht="15" customHeight="1" thickBot="1"/>
    <row r="31" spans="1:9" ht="19.5" customHeight="1" thickBot="1">
      <c r="A31" s="67" t="s">
        <v>17</v>
      </c>
      <c r="B31" s="68"/>
      <c r="C31" s="68"/>
      <c r="D31" s="68"/>
      <c r="E31" s="68"/>
      <c r="F31" s="68"/>
      <c r="G31" s="68"/>
      <c r="H31" s="68"/>
      <c r="I31" s="69"/>
    </row>
    <row r="32" spans="1:9" ht="19.5" customHeight="1">
      <c r="A32" s="5"/>
      <c r="B32" s="70" t="s">
        <v>31</v>
      </c>
      <c r="C32" s="71"/>
      <c r="D32" s="71"/>
      <c r="E32" s="71"/>
      <c r="F32" s="71"/>
      <c r="G32" s="71"/>
      <c r="H32" s="71"/>
      <c r="I32" s="72"/>
    </row>
    <row r="33" spans="1:9" ht="19.5" customHeight="1" thickBot="1">
      <c r="A33" s="6"/>
      <c r="B33" s="73"/>
      <c r="C33" s="74"/>
      <c r="D33" s="74"/>
      <c r="E33" s="74"/>
      <c r="F33" s="74"/>
      <c r="G33" s="74"/>
      <c r="H33" s="74"/>
      <c r="I33" s="75"/>
    </row>
    <row r="34" spans="1:9" ht="18" customHeight="1" thickBot="1">
      <c r="A34" s="5"/>
      <c r="B34" s="76"/>
      <c r="C34" s="77"/>
      <c r="D34" s="77"/>
      <c r="E34" s="77"/>
      <c r="F34" s="77"/>
      <c r="G34" s="77"/>
      <c r="H34" s="77"/>
      <c r="I34" s="78"/>
    </row>
    <row r="35" spans="1:9" ht="15" customHeight="1">
      <c r="A35" s="13">
        <v>1</v>
      </c>
      <c r="B35" s="45" t="s">
        <v>32</v>
      </c>
      <c r="C35" s="59"/>
      <c r="D35" s="59"/>
      <c r="E35" s="60"/>
      <c r="F35" s="27">
        <v>1600</v>
      </c>
      <c r="G35" s="28"/>
      <c r="H35" s="28"/>
      <c r="I35" s="29"/>
    </row>
    <row r="36" spans="1:9" ht="15" customHeight="1">
      <c r="A36" s="14">
        <v>2</v>
      </c>
      <c r="B36" s="45" t="s">
        <v>33</v>
      </c>
      <c r="C36" s="59"/>
      <c r="D36" s="59"/>
      <c r="E36" s="60"/>
      <c r="F36" s="36">
        <v>2244.1</v>
      </c>
      <c r="G36" s="37"/>
      <c r="H36" s="37"/>
      <c r="I36" s="38"/>
    </row>
    <row r="37" spans="1:9" ht="15" customHeight="1">
      <c r="A37" s="14">
        <v>3</v>
      </c>
      <c r="B37" s="45"/>
      <c r="C37" s="59"/>
      <c r="D37" s="59"/>
      <c r="E37" s="60"/>
      <c r="F37" s="36"/>
      <c r="G37" s="37"/>
      <c r="H37" s="37"/>
      <c r="I37" s="38"/>
    </row>
    <row r="38" spans="1:9" ht="15" customHeight="1">
      <c r="A38" s="14">
        <v>4</v>
      </c>
      <c r="B38" s="45"/>
      <c r="C38" s="59"/>
      <c r="D38" s="59"/>
      <c r="E38" s="60"/>
      <c r="F38" s="36"/>
      <c r="G38" s="37"/>
      <c r="H38" s="37"/>
      <c r="I38" s="38"/>
    </row>
    <row r="39" spans="1:9" ht="15" customHeight="1">
      <c r="A39" s="14">
        <v>5</v>
      </c>
      <c r="B39" s="45"/>
      <c r="C39" s="59"/>
      <c r="D39" s="59"/>
      <c r="E39" s="60"/>
      <c r="F39" s="36"/>
      <c r="G39" s="37"/>
      <c r="H39" s="37"/>
      <c r="I39" s="38"/>
    </row>
    <row r="40" spans="1:9" ht="15" customHeight="1">
      <c r="A40" s="14">
        <v>6</v>
      </c>
      <c r="B40" s="45"/>
      <c r="C40" s="59"/>
      <c r="D40" s="59"/>
      <c r="E40" s="60"/>
      <c r="F40" s="36"/>
      <c r="G40" s="37"/>
      <c r="H40" s="37"/>
      <c r="I40" s="38"/>
    </row>
    <row r="41" spans="1:9" ht="15" customHeight="1">
      <c r="A41" s="14">
        <v>7</v>
      </c>
      <c r="B41" s="45"/>
      <c r="C41" s="59"/>
      <c r="D41" s="59"/>
      <c r="E41" s="60"/>
      <c r="F41" s="36"/>
      <c r="G41" s="37"/>
      <c r="H41" s="37"/>
      <c r="I41" s="38"/>
    </row>
    <row r="42" spans="1:9" ht="15" customHeight="1" thickBot="1">
      <c r="A42" s="14">
        <v>8</v>
      </c>
      <c r="B42" s="32"/>
      <c r="C42" s="30"/>
      <c r="D42" s="30"/>
      <c r="E42" s="31"/>
      <c r="F42" s="33"/>
      <c r="G42" s="34"/>
      <c r="H42" s="34"/>
      <c r="I42" s="35"/>
    </row>
    <row r="43" spans="1:9" ht="15" customHeight="1" thickBot="1">
      <c r="A43" s="19"/>
      <c r="B43" s="49" t="s">
        <v>25</v>
      </c>
      <c r="C43" s="49"/>
      <c r="D43" s="49"/>
      <c r="E43" s="50"/>
      <c r="F43" s="24">
        <f>SUM(F35:F42)</f>
        <v>3844.1</v>
      </c>
      <c r="G43" s="25"/>
      <c r="H43" s="25"/>
      <c r="I43" s="26"/>
    </row>
    <row r="44" spans="1:9" ht="15" customHeight="1" thickBot="1">
      <c r="A44" s="17"/>
      <c r="B44" s="39" t="s">
        <v>26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15">
        <v>1</v>
      </c>
      <c r="B45" s="32"/>
      <c r="C45" s="30"/>
      <c r="D45" s="30"/>
      <c r="E45" s="31"/>
      <c r="F45" s="27"/>
      <c r="G45" s="28"/>
      <c r="H45" s="28"/>
      <c r="I45" s="29"/>
    </row>
    <row r="46" spans="1:9" ht="15" customHeight="1">
      <c r="A46" s="16">
        <v>2</v>
      </c>
      <c r="B46" s="32"/>
      <c r="C46" s="30"/>
      <c r="D46" s="30"/>
      <c r="E46" s="31"/>
      <c r="F46" s="33"/>
      <c r="G46" s="34"/>
      <c r="H46" s="34"/>
      <c r="I46" s="35"/>
    </row>
    <row r="47" spans="1:9" ht="15" customHeight="1">
      <c r="A47" s="16">
        <v>3</v>
      </c>
      <c r="B47" s="32"/>
      <c r="C47" s="30"/>
      <c r="D47" s="30"/>
      <c r="E47" s="31"/>
      <c r="F47" s="33"/>
      <c r="G47" s="34"/>
      <c r="H47" s="34"/>
      <c r="I47" s="35"/>
    </row>
    <row r="48" spans="1:9" ht="15" customHeight="1">
      <c r="A48" s="16">
        <v>4</v>
      </c>
      <c r="B48" s="32"/>
      <c r="C48" s="30"/>
      <c r="D48" s="30"/>
      <c r="E48" s="31"/>
      <c r="F48" s="33"/>
      <c r="G48" s="34"/>
      <c r="H48" s="34"/>
      <c r="I48" s="35"/>
    </row>
    <row r="49" spans="1:9" ht="15" customHeight="1">
      <c r="A49" s="16">
        <v>5</v>
      </c>
      <c r="B49" s="32"/>
      <c r="C49" s="30"/>
      <c r="D49" s="30"/>
      <c r="E49" s="31"/>
      <c r="F49" s="33"/>
      <c r="G49" s="34"/>
      <c r="H49" s="34"/>
      <c r="I49" s="35"/>
    </row>
    <row r="50" spans="1:9" ht="15" customHeight="1">
      <c r="A50" s="16">
        <v>6</v>
      </c>
      <c r="B50" s="32"/>
      <c r="C50" s="30"/>
      <c r="D50" s="30"/>
      <c r="E50" s="31"/>
      <c r="F50" s="33"/>
      <c r="G50" s="34"/>
      <c r="H50" s="34"/>
      <c r="I50" s="35"/>
    </row>
    <row r="51" spans="1:9" ht="15" customHeight="1">
      <c r="A51" s="16">
        <v>7</v>
      </c>
      <c r="B51" s="32"/>
      <c r="C51" s="30"/>
      <c r="D51" s="30"/>
      <c r="E51" s="31"/>
      <c r="F51" s="33"/>
      <c r="G51" s="34"/>
      <c r="H51" s="34"/>
      <c r="I51" s="35"/>
    </row>
    <row r="52" spans="1:9" ht="15" customHeight="1" thickBot="1">
      <c r="A52" s="16">
        <v>8</v>
      </c>
      <c r="B52" s="32"/>
      <c r="C52" s="30"/>
      <c r="D52" s="30"/>
      <c r="E52" s="31"/>
      <c r="F52" s="33"/>
      <c r="G52" s="34"/>
      <c r="H52" s="34"/>
      <c r="I52" s="35"/>
    </row>
    <row r="53" spans="1:9" ht="18" customHeight="1" thickBot="1">
      <c r="A53" s="20"/>
      <c r="B53" s="48" t="s">
        <v>25</v>
      </c>
      <c r="C53" s="49"/>
      <c r="D53" s="49"/>
      <c r="E53" s="50"/>
      <c r="F53" s="24">
        <f>SUM(F45:F52)</f>
        <v>0</v>
      </c>
      <c r="G53" s="25"/>
      <c r="H53" s="25"/>
      <c r="I53" s="26"/>
    </row>
    <row r="54" spans="1:9" ht="15" customHeight="1" thickBot="1">
      <c r="A54" s="17"/>
      <c r="B54" s="39" t="s">
        <v>28</v>
      </c>
      <c r="C54" s="40"/>
      <c r="D54" s="40"/>
      <c r="E54" s="40"/>
      <c r="F54" s="40"/>
      <c r="G54" s="40"/>
      <c r="H54" s="40"/>
      <c r="I54" s="41"/>
    </row>
    <row r="55" spans="1:9" ht="15" customHeight="1">
      <c r="A55" s="15">
        <v>1</v>
      </c>
      <c r="B55" s="45"/>
      <c r="C55" s="46"/>
      <c r="D55" s="46"/>
      <c r="E55" s="47"/>
      <c r="F55" s="36"/>
      <c r="G55" s="37"/>
      <c r="H55" s="37"/>
      <c r="I55" s="38"/>
    </row>
    <row r="56" spans="1:9" ht="15" customHeight="1">
      <c r="A56" s="16">
        <v>2</v>
      </c>
      <c r="B56" s="32"/>
      <c r="C56" s="30"/>
      <c r="D56" s="30"/>
      <c r="E56" s="31"/>
      <c r="F56" s="33"/>
      <c r="G56" s="34"/>
      <c r="H56" s="34"/>
      <c r="I56" s="35"/>
    </row>
    <row r="57" spans="1:9" ht="15" customHeight="1">
      <c r="A57" s="16">
        <v>3</v>
      </c>
      <c r="B57" s="32"/>
      <c r="C57" s="30"/>
      <c r="D57" s="30"/>
      <c r="E57" s="31"/>
      <c r="F57" s="33"/>
      <c r="G57" s="34"/>
      <c r="H57" s="34"/>
      <c r="I57" s="35"/>
    </row>
    <row r="58" spans="1:9" ht="15" customHeight="1">
      <c r="A58" s="16">
        <v>4</v>
      </c>
      <c r="B58" s="32"/>
      <c r="C58" s="30"/>
      <c r="D58" s="30"/>
      <c r="E58" s="31"/>
      <c r="F58" s="33"/>
      <c r="G58" s="34"/>
      <c r="H58" s="34"/>
      <c r="I58" s="35"/>
    </row>
    <row r="59" spans="1:9" ht="15" customHeight="1" thickBot="1">
      <c r="A59" s="16">
        <v>5</v>
      </c>
      <c r="B59" s="32"/>
      <c r="C59" s="30"/>
      <c r="D59" s="30"/>
      <c r="E59" s="31"/>
      <c r="F59" s="33"/>
      <c r="G59" s="34"/>
      <c r="H59" s="34"/>
      <c r="I59" s="35"/>
    </row>
    <row r="60" spans="1:9" ht="15" customHeight="1" thickBot="1">
      <c r="A60" s="21"/>
      <c r="B60" s="48" t="s">
        <v>25</v>
      </c>
      <c r="C60" s="49"/>
      <c r="D60" s="49"/>
      <c r="E60" s="50"/>
      <c r="F60" s="24">
        <f>SUM(F55:F59)</f>
        <v>0</v>
      </c>
      <c r="G60" s="25"/>
      <c r="H60" s="25"/>
      <c r="I60" s="26"/>
    </row>
    <row r="61" spans="1:9" ht="15" customHeight="1" thickBot="1">
      <c r="A61" s="18"/>
      <c r="B61" s="54" t="s">
        <v>27</v>
      </c>
      <c r="C61" s="55"/>
      <c r="D61" s="55"/>
      <c r="E61" s="55"/>
      <c r="F61" s="55"/>
      <c r="G61" s="55"/>
      <c r="H61" s="55"/>
      <c r="I61" s="56"/>
    </row>
    <row r="62" spans="1:9" ht="13.5" customHeight="1">
      <c r="A62" s="15">
        <v>1</v>
      </c>
      <c r="B62" s="45" t="s">
        <v>33</v>
      </c>
      <c r="C62" s="59"/>
      <c r="D62" s="59"/>
      <c r="E62" s="60"/>
      <c r="F62" s="27">
        <f>25441.15+205891.63+23406.72+3800+217130.86+37378.66+2382.81</f>
        <v>515431.83</v>
      </c>
      <c r="G62" s="28"/>
      <c r="H62" s="28"/>
      <c r="I62" s="29"/>
    </row>
    <row r="63" spans="1:9" ht="13.5" customHeight="1">
      <c r="A63" s="23">
        <v>2</v>
      </c>
      <c r="B63" s="46" t="s">
        <v>34</v>
      </c>
      <c r="C63" s="46"/>
      <c r="D63" s="46"/>
      <c r="E63" s="47"/>
      <c r="F63" s="36">
        <f>300000+87985.17</f>
        <v>387985.17</v>
      </c>
      <c r="G63" s="37"/>
      <c r="H63" s="37"/>
      <c r="I63" s="38"/>
    </row>
    <row r="64" spans="1:9" ht="13.5" thickBot="1">
      <c r="A64" s="16">
        <v>3</v>
      </c>
      <c r="B64" s="30" t="s">
        <v>35</v>
      </c>
      <c r="C64" s="30"/>
      <c r="D64" s="30"/>
      <c r="E64" s="31"/>
      <c r="F64" s="33">
        <f>116542.77+116542.77</f>
        <v>233085.54</v>
      </c>
      <c r="G64" s="34"/>
      <c r="H64" s="34"/>
      <c r="I64" s="35"/>
    </row>
    <row r="65" spans="1:9" ht="13.5" thickBot="1">
      <c r="A65" s="22"/>
      <c r="B65" s="48" t="s">
        <v>25</v>
      </c>
      <c r="C65" s="49"/>
      <c r="D65" s="49"/>
      <c r="E65" s="50"/>
      <c r="F65" s="24">
        <f>SUM(F62:F64)</f>
        <v>1136502.54</v>
      </c>
      <c r="G65" s="25"/>
      <c r="H65" s="25"/>
      <c r="I65" s="26"/>
    </row>
    <row r="66" spans="1:9" ht="16.5" customHeight="1" thickBot="1">
      <c r="A66" s="17"/>
      <c r="B66" s="84" t="s">
        <v>30</v>
      </c>
      <c r="C66" s="85"/>
      <c r="D66" s="85"/>
      <c r="E66" s="85"/>
      <c r="F66" s="85"/>
      <c r="G66" s="85"/>
      <c r="H66" s="85"/>
      <c r="I66" s="86"/>
    </row>
    <row r="67" spans="1:9" ht="15" customHeight="1">
      <c r="A67" s="7">
        <v>1</v>
      </c>
      <c r="B67" s="87"/>
      <c r="C67" s="88"/>
      <c r="D67" s="88"/>
      <c r="E67" s="88"/>
      <c r="F67" s="28"/>
      <c r="G67" s="28"/>
      <c r="H67" s="28"/>
      <c r="I67" s="29"/>
    </row>
    <row r="68" spans="1:9" ht="15" customHeight="1">
      <c r="A68" s="8">
        <v>2</v>
      </c>
      <c r="B68" s="57"/>
      <c r="C68" s="58"/>
      <c r="D68" s="58"/>
      <c r="E68" s="58"/>
      <c r="F68" s="34"/>
      <c r="G68" s="34"/>
      <c r="H68" s="34"/>
      <c r="I68" s="35"/>
    </row>
    <row r="69" spans="1:9" ht="15" customHeight="1" thickBot="1">
      <c r="A69" s="14">
        <v>3</v>
      </c>
      <c r="B69" s="57"/>
      <c r="C69" s="58"/>
      <c r="D69" s="58"/>
      <c r="E69" s="58"/>
      <c r="F69" s="34"/>
      <c r="G69" s="34"/>
      <c r="H69" s="34"/>
      <c r="I69" s="35"/>
    </row>
    <row r="70" spans="1:9" ht="13.5" thickBot="1">
      <c r="A70" s="19"/>
      <c r="B70" s="48" t="s">
        <v>25</v>
      </c>
      <c r="C70" s="49"/>
      <c r="D70" s="49"/>
      <c r="E70" s="50"/>
      <c r="F70" s="24">
        <f>SUM(F67:F69)</f>
        <v>0</v>
      </c>
      <c r="G70" s="25"/>
      <c r="H70" s="25"/>
      <c r="I70" s="26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39" t="s">
        <v>29</v>
      </c>
      <c r="C74" s="40"/>
      <c r="D74" s="40"/>
      <c r="E74" s="40"/>
      <c r="F74" s="40"/>
      <c r="G74" s="40"/>
      <c r="H74" s="40"/>
      <c r="I74" s="41"/>
    </row>
    <row r="75" spans="1:9" ht="12.75">
      <c r="A75" s="10">
        <v>1</v>
      </c>
      <c r="B75" s="61"/>
      <c r="C75" s="62"/>
      <c r="D75" s="62"/>
      <c r="E75" s="63"/>
      <c r="F75" s="51"/>
      <c r="G75" s="52"/>
      <c r="H75" s="52"/>
      <c r="I75" s="53"/>
    </row>
    <row r="76" spans="1:9" ht="13.5" thickBot="1">
      <c r="A76" s="11">
        <v>2</v>
      </c>
      <c r="B76" s="32"/>
      <c r="C76" s="30"/>
      <c r="D76" s="30"/>
      <c r="E76" s="31"/>
      <c r="F76" s="42"/>
      <c r="G76" s="43"/>
      <c r="H76" s="43"/>
      <c r="I76" s="44"/>
    </row>
    <row r="77" spans="1:9" ht="13.5" thickBot="1">
      <c r="A77" s="9"/>
      <c r="B77" s="48" t="s">
        <v>25</v>
      </c>
      <c r="C77" s="49"/>
      <c r="D77" s="49"/>
      <c r="E77" s="50"/>
      <c r="F77" s="24">
        <f>SUM(F75:F76)</f>
        <v>0</v>
      </c>
      <c r="G77" s="25"/>
      <c r="H77" s="25"/>
      <c r="I77" s="26"/>
    </row>
  </sheetData>
  <sheetProtection/>
  <mergeCells count="114"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43:E43"/>
    <mergeCell ref="B45:E45"/>
    <mergeCell ref="F45:I45"/>
    <mergeCell ref="B42:E42"/>
    <mergeCell ref="F46:I46"/>
    <mergeCell ref="B50:E50"/>
    <mergeCell ref="F50:I50"/>
    <mergeCell ref="F49:I49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2020-04-30T05:43:26Z</dcterms:modified>
  <cp:category/>
  <cp:version/>
  <cp:contentType/>
  <cp:contentStatus/>
</cp:coreProperties>
</file>