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8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<sst xmlns="http://schemas.openxmlformats.org/spreadsheetml/2006/main" count="44" uniqueCount="37">
  <si>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</si>
  <si>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</si>
  <si>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</si>
  <si>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</si>
  <si>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</si>
  <si>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</si>
  <si>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</si>
  <si>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</si>
  <si>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</si>
  <si>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</si>
  <si>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</si>
  <si>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</si>
  <si>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</si>
  <si>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</si>
  <si>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</si>
  <si>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</si>
  <si>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</si>
  <si>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</si>
  <si>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</si>
  <si>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</si>
  <si>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</si>
  <si>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</si>
  <si>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</si>
  <si>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</si>
  <si>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</si>
  <si>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</si>
  <si>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</si>
  <si>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</si>
  <si>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</si>
  <si>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</si>
  <si>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</si>
  <si>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</si>
  <si>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</si>
  <si>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</si>
  <si>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</si>
  <si>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</si>
  <si>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17.08.2020.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</si>
</sst>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P14" sqref="P14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44060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7">
        <v>331339.97</v>
      </c>
      <c r="I10" s="138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f>1210265.97+601303.53+7347588.02+89181.22+41650+628699.42+81464+46083.33+46083.33+262458.33+262458.33</f>
        <v>10617235.48</v>
      </c>
      <c r="I11" s="130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f>1650+2971</f>
        <v>4621</v>
      </c>
      <c r="I12" s="130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30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31">
        <f>H34</f>
        <v>9160757.52</v>
      </c>
      <c r="I14" s="132"/>
    </row>
    <row r="15" spans="2:9" ht="21.75" customHeight="1">
      <c r="B15" s="133" t="s">
        <v>21</v>
      </c>
      <c r="C15" s="133"/>
      <c r="D15" s="133"/>
      <c r="E15" s="133"/>
      <c r="F15" s="133"/>
      <c r="G15" s="134"/>
      <c r="H15" s="135">
        <f>IF(H14="",IF(SUM(H10:H13)=0,"",SUM(H10:H13)),IF(SUM(H10:H13)-H14=0,"",SUM(H10:H13)-H14))</f>
        <v>1792438.9300000016</v>
      </c>
      <c r="I15" s="136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5" t="s">
        <v>5</v>
      </c>
      <c r="C20" s="126"/>
      <c r="D20" s="126"/>
      <c r="E20" s="126"/>
      <c r="F20" s="126"/>
      <c r="G20" s="127"/>
      <c r="H20" s="128">
        <f>1210265.97+7347588.02</f>
        <v>8557853.99</v>
      </c>
      <c r="I20" s="129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601303.53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34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7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0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8" t="s">
        <v>23</v>
      </c>
      <c r="C30" s="121"/>
      <c r="D30" s="121"/>
      <c r="E30" s="121"/>
      <c r="F30" s="121"/>
      <c r="G30" s="122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1600</v>
      </c>
      <c r="I31" s="44"/>
    </row>
    <row r="32" spans="1:9" ht="19.5" customHeight="1">
      <c r="A32" s="31">
        <v>13</v>
      </c>
      <c r="B32" s="118" t="s">
        <v>24</v>
      </c>
      <c r="C32" s="119"/>
      <c r="D32" s="119"/>
      <c r="E32" s="119"/>
      <c r="F32" s="119"/>
      <c r="G32" s="120"/>
      <c r="H32" s="123">
        <v>0</v>
      </c>
      <c r="I32" s="124"/>
    </row>
    <row r="33" spans="1:9" ht="19.5" customHeight="1" thickBot="1">
      <c r="A33" s="33">
        <v>14</v>
      </c>
      <c r="B33" s="110" t="s">
        <v>33</v>
      </c>
      <c r="C33" s="111"/>
      <c r="D33" s="111"/>
      <c r="E33" s="111"/>
      <c r="F33" s="111"/>
      <c r="G33" s="112"/>
      <c r="H33" s="51">
        <v>0</v>
      </c>
      <c r="I33" s="52"/>
    </row>
    <row r="34" spans="2:9" ht="21.75" customHeight="1">
      <c r="B34" s="113" t="s">
        <v>21</v>
      </c>
      <c r="C34" s="113"/>
      <c r="D34" s="113"/>
      <c r="E34" s="113"/>
      <c r="F34" s="113"/>
      <c r="G34" s="114"/>
      <c r="H34" s="115">
        <f>H20+H21+H22+I23+H24+H25+H26+H27+H28+H29+H30+H31+H32+H33</f>
        <v>9160757.52</v>
      </c>
      <c r="I34" s="116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36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32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11">
        <v>1</v>
      </c>
      <c r="B46" s="40" t="s">
        <v>35</v>
      </c>
      <c r="C46" s="41"/>
      <c r="D46" s="41"/>
      <c r="E46" s="42"/>
      <c r="F46" s="56">
        <v>1600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1600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9"/>
      <c r="C58" s="90"/>
      <c r="D58" s="90"/>
      <c r="E58" s="91"/>
      <c r="F58" s="56"/>
      <c r="G58" s="57"/>
      <c r="H58" s="57"/>
      <c r="I58" s="58"/>
    </row>
    <row r="59" spans="1:9" ht="15" customHeight="1">
      <c r="A59" s="14">
        <v>2</v>
      </c>
      <c r="B59" s="89"/>
      <c r="C59" s="90"/>
      <c r="D59" s="90"/>
      <c r="E59" s="91"/>
      <c r="F59" s="61"/>
      <c r="G59" s="62"/>
      <c r="H59" s="62"/>
      <c r="I59" s="63"/>
    </row>
    <row r="60" spans="1:9" ht="15" customHeight="1">
      <c r="A60" s="14">
        <v>3</v>
      </c>
      <c r="B60" s="89"/>
      <c r="C60" s="90"/>
      <c r="D60" s="90"/>
      <c r="E60" s="91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9"/>
      <c r="C72" s="90"/>
      <c r="D72" s="90"/>
      <c r="E72" s="91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92" t="s">
        <v>30</v>
      </c>
      <c r="C77" s="93"/>
      <c r="D77" s="93"/>
      <c r="E77" s="93"/>
      <c r="F77" s="93"/>
      <c r="G77" s="93"/>
      <c r="H77" s="93"/>
      <c r="I77" s="94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5"/>
      <c r="C86" s="96"/>
      <c r="D86" s="96"/>
      <c r="E86" s="97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2020-08-18T06:21:23Z</dcterms:modified>
  <cp:category/>
  <cp:version/>
  <cp:contentType/>
  <cp:contentStatus/>
</cp:coreProperties>
</file>