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5.07.2023.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<sst xmlns="http://schemas.openxmlformats.org/spreadsheetml/2006/main" count="53" uniqueCount="46">
  <si>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</si>
  <si>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</si>
  <si>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</si>
  <si>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</si>
  <si>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</si>
  <si>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</si>
  <si>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</si>
  <si>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</si>
  <si>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</si>
  <si>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</si>
  <si>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</si>
  <si>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</si>
  <si>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</si>
  <si>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</si>
  <si>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</si>
  <si>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</si>
  <si>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</si>
  <si>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</si>
  <si>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</si>
  <si>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</si>
  <si>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</si>
  <si>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</si>
  <si>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</si>
  <si>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</si>
  <si>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</si>
  <si>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</si>
  <si>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</si>
  <si>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</si>
  <si>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</si>
  <si>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</si>
  <si>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</si>
  <si>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</si>
  <si>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</si>
  <si>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</si>
  <si>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25.07.2023. ГОДИНЕ</t>
  </si>
  <si>
    <t>25/7/2023</t>
  </si>
  <si>
    <t>ТРОШКОВИ ПП ДНЕВНИЦЕ И МФ НАКНАДЕ ЗА УСЛУГЕ УТ</t>
  </si>
  <si>
    <t>FENIKS FARMA</t>
  </si>
  <si>
    <t>SOFARMA TREDING</t>
  </si>
  <si>
    <t>VEGA</t>
  </si>
  <si>
    <t>FARMALOGIST</t>
  </si>
  <si>
    <t>ADOK</t>
  </si>
  <si>
    <t>EPS</t>
  </si>
  <si>
    <t>PROMEDIA</t>
  </si>
  <si>
    <t>ESENSA</t>
  </si>
  <si>
    <t>MEDIA LABOR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</si>
</sst>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153669.88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f>852560.9+30393.3+398609.2</f>
        <v>1281563.4000000001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f>1950+4553</f>
        <v>6503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1281630.1500000001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160106.13000000012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398609.2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852560.9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30393.3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66.75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1281630.1500000001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34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36</v>
      </c>
      <c r="C46" s="42"/>
      <c r="D46" s="42"/>
      <c r="E46" s="43"/>
      <c r="F46" s="100">
        <v>66.75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66.75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 t="s">
        <v>37</v>
      </c>
      <c r="C62" s="57"/>
      <c r="D62" s="57"/>
      <c r="E62" s="58"/>
      <c r="F62" s="60">
        <f>175171.88+15089.8+4146.12+81375.8</f>
        <v>275783.6</v>
      </c>
      <c r="G62" s="61"/>
      <c r="H62" s="61"/>
      <c r="I62" s="62"/>
    </row>
    <row r="63" spans="1:9" ht="15" customHeight="1">
      <c r="A63" s="17">
        <v>2</v>
      </c>
      <c r="B63" s="56" t="s">
        <v>38</v>
      </c>
      <c r="C63" s="57"/>
      <c r="D63" s="57"/>
      <c r="E63" s="58"/>
      <c r="F63" s="47">
        <f>61422.57+49152.18+36753.2</f>
        <v>147327.95</v>
      </c>
      <c r="G63" s="48"/>
      <c r="H63" s="48"/>
      <c r="I63" s="49"/>
    </row>
    <row r="64" spans="1:9" ht="15" customHeight="1">
      <c r="A64" s="17">
        <v>3</v>
      </c>
      <c r="B64" s="56" t="s">
        <v>39</v>
      </c>
      <c r="C64" s="57"/>
      <c r="D64" s="57"/>
      <c r="E64" s="58"/>
      <c r="F64" s="47">
        <f>125798.42+47243.9+8727.84+95929.02</f>
        <v>277699.18</v>
      </c>
      <c r="G64" s="48"/>
      <c r="H64" s="48"/>
      <c r="I64" s="49"/>
    </row>
    <row r="65" spans="1:9" ht="15" customHeight="1">
      <c r="A65" s="17">
        <v>4</v>
      </c>
      <c r="B65" s="56" t="s">
        <v>40</v>
      </c>
      <c r="C65" s="57"/>
      <c r="D65" s="57"/>
      <c r="E65" s="58"/>
      <c r="F65" s="47">
        <f>33300.3+21150.8+61296.18</f>
        <v>115747.28</v>
      </c>
      <c r="G65" s="48"/>
      <c r="H65" s="48"/>
      <c r="I65" s="49"/>
    </row>
    <row r="66" spans="1:9" ht="15" customHeight="1">
      <c r="A66" s="17">
        <v>5</v>
      </c>
      <c r="B66" s="56" t="s">
        <v>41</v>
      </c>
      <c r="C66" s="57"/>
      <c r="D66" s="57"/>
      <c r="E66" s="58"/>
      <c r="F66" s="47">
        <f>18636.86+12071.4+5294.63</f>
        <v>36002.89</v>
      </c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852560.9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 t="s">
        <v>43</v>
      </c>
      <c r="C71" s="130"/>
      <c r="D71" s="130"/>
      <c r="E71" s="131"/>
      <c r="F71" s="60">
        <v>8028</v>
      </c>
      <c r="G71" s="61"/>
      <c r="H71" s="61"/>
      <c r="I71" s="62"/>
    </row>
    <row r="72" spans="1:9" ht="15" customHeight="1">
      <c r="A72" s="10">
        <v>2</v>
      </c>
      <c r="B72" s="112" t="s">
        <v>44</v>
      </c>
      <c r="C72" s="113"/>
      <c r="D72" s="113"/>
      <c r="E72" s="114"/>
      <c r="F72" s="47">
        <f>8236.8+4504.5</f>
        <v>12741.3</v>
      </c>
      <c r="G72" s="48"/>
      <c r="H72" s="48"/>
      <c r="I72" s="49"/>
    </row>
    <row r="73" spans="1:9" ht="15" customHeight="1">
      <c r="A73" s="10">
        <v>3</v>
      </c>
      <c r="B73" s="112" t="s">
        <v>45</v>
      </c>
      <c r="C73" s="113"/>
      <c r="D73" s="113"/>
      <c r="E73" s="114"/>
      <c r="F73" s="47">
        <f>6060+3564</f>
        <v>9624</v>
      </c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30393.3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 t="s">
        <v>42</v>
      </c>
      <c r="C79" s="113"/>
      <c r="D79" s="113"/>
      <c r="E79" s="114"/>
      <c r="F79" s="132">
        <v>398609.2</v>
      </c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398609.2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2023-07-26T05:49:04Z</dcterms:modified>
  <cp:category/>
  <cp:version/>
  <cp:contentType/>
  <cp:contentStatus/>
</cp:coreProperties>
</file>