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30.06.2023.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<sst xmlns="http://schemas.openxmlformats.org/spreadsheetml/2006/main" count="55" uniqueCount="47">
  <si>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</si>
  <si>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</si>
  <si>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</si>
  <si>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</si>
  <si>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</si>
  <si>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</si>
  <si>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</si>
  <si>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</si>
  <si>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</si>
  <si>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</si>
  <si>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</si>
  <si>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</si>
  <si>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</si>
  <si>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</si>
  <si>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</si>
  <si>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</si>
  <si>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</si>
  <si>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</si>
  <si>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</si>
  <si>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</si>
  <si>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</si>
  <si>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</si>
  <si>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</si>
  <si>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</si>
  <si>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</si>
  <si>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</si>
  <si>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</si>
  <si>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</si>
  <si>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</si>
  <si>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</si>
  <si>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</si>
  <si>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</si>
  <si>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</si>
  <si>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</si>
  <si>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</si>
  <si>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30/6/2023</t>
  </si>
  <si>
    <t>СПЕЦИФИКАЦИЈА О ИЗВРШЕНИМ ПЛАЋАЊИМА ДОБАВЉАЧИМА НА ДАН 30.06.2023. ГОДИНЕ</t>
  </si>
  <si>
    <t>ТЕЛЕКОМ</t>
  </si>
  <si>
    <t>ЈКП ВОДОВОД И КАНАЛИЗАЦИЈА</t>
  </si>
  <si>
    <t>АУТОСЕРВИС И ШЛЕП СЛУЖБА ТЕШИЦА</t>
  </si>
  <si>
    <t>ДУНАВ ОСИГУРАЊЕ</t>
  </si>
  <si>
    <t>КНЕЗ ПЕТРОЛ</t>
  </si>
  <si>
    <t>ФАРМАЛОГИСТ</t>
  </si>
  <si>
    <t>ВЕГА</t>
  </si>
  <si>
    <t>МИХАЈЛОВИЧ ПАРАЋИН</t>
  </si>
  <si>
    <t>ПРО ТЕХНО ИНГ</t>
  </si>
  <si>
    <t>СТИРОФАС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</si>
</sst>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10" sqref="H10:I1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1199505.55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f>19971.82+7487.7+10909.8+8291.45</f>
        <v>46660.770000000004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7800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/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1029817.92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224148.40000000002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782142.54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46660.77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128840.83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72173.78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1029817.92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36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f>65+6</f>
        <v>71</v>
      </c>
      <c r="G46" s="102"/>
      <c r="H46" s="102"/>
      <c r="I46" s="103"/>
    </row>
    <row r="47" spans="1:9" ht="15" customHeight="1">
      <c r="A47" s="9">
        <v>2</v>
      </c>
      <c r="B47" s="36" t="s">
        <v>37</v>
      </c>
      <c r="C47" s="37"/>
      <c r="D47" s="37"/>
      <c r="E47" s="38"/>
      <c r="F47" s="39">
        <f>31200+23544.67</f>
        <v>54744.67</v>
      </c>
      <c r="G47" s="40"/>
      <c r="H47" s="40"/>
      <c r="I47" s="41"/>
    </row>
    <row r="48" spans="1:9" ht="15" customHeight="1">
      <c r="A48" s="9">
        <v>3</v>
      </c>
      <c r="B48" s="36" t="s">
        <v>38</v>
      </c>
      <c r="C48" s="37"/>
      <c r="D48" s="37"/>
      <c r="E48" s="38"/>
      <c r="F48" s="39">
        <f>357.52+3217.64</f>
        <v>3575.16</v>
      </c>
      <c r="G48" s="40"/>
      <c r="H48" s="40"/>
      <c r="I48" s="41"/>
    </row>
    <row r="49" spans="1:9" ht="15" customHeight="1">
      <c r="A49" s="9">
        <v>4</v>
      </c>
      <c r="B49" s="64" t="s">
        <v>39</v>
      </c>
      <c r="C49" s="65"/>
      <c r="D49" s="65"/>
      <c r="E49" s="66"/>
      <c r="F49" s="39">
        <f>38150+20000</f>
        <v>58150</v>
      </c>
      <c r="G49" s="40"/>
      <c r="H49" s="40"/>
      <c r="I49" s="41"/>
    </row>
    <row r="50" spans="1:9" ht="15" customHeight="1">
      <c r="A50" s="9">
        <v>5</v>
      </c>
      <c r="B50" s="64" t="s">
        <v>40</v>
      </c>
      <c r="C50" s="65"/>
      <c r="D50" s="65"/>
      <c r="E50" s="66"/>
      <c r="F50" s="39">
        <f>5000+5000</f>
        <v>10000</v>
      </c>
      <c r="G50" s="40"/>
      <c r="H50" s="40"/>
      <c r="I50" s="41"/>
    </row>
    <row r="51" spans="1:9" ht="15" customHeight="1">
      <c r="A51" s="9">
        <v>6</v>
      </c>
      <c r="B51" s="36" t="s">
        <v>41</v>
      </c>
      <c r="C51" s="37"/>
      <c r="D51" s="37"/>
      <c r="E51" s="38"/>
      <c r="F51" s="39">
        <f>1150+1150</f>
        <v>2300</v>
      </c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128840.83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 t="s">
        <v>42</v>
      </c>
      <c r="C64" s="55"/>
      <c r="D64" s="55"/>
      <c r="E64" s="56"/>
      <c r="F64" s="58">
        <f>19971.82+7487.7</f>
        <v>27459.52</v>
      </c>
      <c r="G64" s="59"/>
      <c r="H64" s="59"/>
      <c r="I64" s="60"/>
    </row>
    <row r="65" spans="1:9" ht="15" customHeight="1">
      <c r="A65" s="18">
        <v>2</v>
      </c>
      <c r="B65" s="54" t="s">
        <v>43</v>
      </c>
      <c r="C65" s="55"/>
      <c r="D65" s="55"/>
      <c r="E65" s="56"/>
      <c r="F65" s="45">
        <f>10909.8+8291.45</f>
        <v>19201.25</v>
      </c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46660.770000000004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 t="s">
        <v>44</v>
      </c>
      <c r="C81" s="111"/>
      <c r="D81" s="111"/>
      <c r="E81" s="112"/>
      <c r="F81" s="142">
        <f>49300.02+195824.06+119931.35+73956.72+23975.99+28318.67+20476.8+41905.91+228453.02</f>
        <v>782142.54</v>
      </c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782142.54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 t="s">
        <v>45</v>
      </c>
      <c r="C86" s="117"/>
      <c r="D86" s="117"/>
      <c r="E86" s="118"/>
      <c r="F86" s="101">
        <v>40000</v>
      </c>
      <c r="G86" s="102"/>
      <c r="H86" s="102"/>
      <c r="I86" s="103"/>
    </row>
    <row r="87" spans="1:9" ht="15" customHeight="1">
      <c r="A87" s="33">
        <v>2</v>
      </c>
      <c r="B87" s="116" t="s">
        <v>46</v>
      </c>
      <c r="C87" s="117"/>
      <c r="D87" s="117"/>
      <c r="E87" s="118"/>
      <c r="F87" s="39">
        <v>20290</v>
      </c>
      <c r="G87" s="40"/>
      <c r="H87" s="40"/>
      <c r="I87" s="41"/>
    </row>
    <row r="88" spans="1:9" ht="15" customHeight="1" thickBot="1">
      <c r="A88" s="5">
        <v>3</v>
      </c>
      <c r="B88" s="110" t="s">
        <v>38</v>
      </c>
      <c r="C88" s="111"/>
      <c r="D88" s="111"/>
      <c r="E88" s="112"/>
      <c r="F88" s="113">
        <v>11883.78</v>
      </c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72173.78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2023-07-03T08:09:27Z</dcterms:modified>
  <cp:category/>
  <cp:version/>
  <cp:contentType/>
  <cp:contentStatus/>
</cp:coreProperties>
</file>