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2.09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<sst xmlns="http://schemas.openxmlformats.org/spreadsheetml/2006/main" count="47" uniqueCount="40">
  <si>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</si>
  <si>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</si>
  <si>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</si>
  <si>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</si>
  <si>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</si>
  <si>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</si>
  <si>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</si>
  <si>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</si>
  <si>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</si>
  <si>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</si>
  <si>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</si>
  <si>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</si>
  <si>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</si>
  <si>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</si>
  <si>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</si>
  <si>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</si>
  <si>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</si>
  <si>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</si>
  <si>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</si>
  <si>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</si>
  <si>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</si>
  <si>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</si>
  <si>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</si>
  <si>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</si>
  <si>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</si>
  <si>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</si>
  <si>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</si>
  <si>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</si>
  <si>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</si>
  <si>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</si>
  <si>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</si>
  <si>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</si>
  <si>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</si>
  <si>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</si>
  <si>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</si>
  <si>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12.09.2023. ГОДИНЕ</t>
  </si>
  <si>
    <t>ПТМ ДОО ШАБАЦ</t>
  </si>
  <si>
    <t>ТЕЛЕКОМ СРБИЈА</t>
  </si>
  <si>
    <t>ПАПИРДОЛ ЧАЧАК</t>
  </si>
  <si>
    <t>ИНОФАРМ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</si>
</sst>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30" zoomScaleNormal="130" zoomScalePageLayoutView="0" workbookViewId="0" topLeftCell="A1">
      <selection activeCell="H25" sqref="H25:I2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45269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9" t="s">
        <v>0</v>
      </c>
      <c r="C10" s="115"/>
      <c r="D10" s="115"/>
      <c r="E10" s="115"/>
      <c r="F10" s="115"/>
      <c r="G10" s="116"/>
      <c r="H10" s="120">
        <v>722261.12</v>
      </c>
      <c r="I10" s="121"/>
    </row>
    <row r="11" spans="1:9" ht="19.5" customHeight="1">
      <c r="A11" s="27">
        <v>2</v>
      </c>
      <c r="B11" s="77" t="s">
        <v>1</v>
      </c>
      <c r="C11" s="110"/>
      <c r="D11" s="110"/>
      <c r="E11" s="110"/>
      <c r="F11" s="110"/>
      <c r="G11" s="111"/>
      <c r="H11" s="82">
        <f>10497.3+674176.77+44102.56</f>
        <v>728776.6300000001</v>
      </c>
      <c r="I11" s="83"/>
    </row>
    <row r="12" spans="1:9" ht="19.5" customHeight="1">
      <c r="A12" s="27">
        <v>3</v>
      </c>
      <c r="B12" s="77" t="s">
        <v>2</v>
      </c>
      <c r="C12" s="110"/>
      <c r="D12" s="110"/>
      <c r="E12" s="110"/>
      <c r="F12" s="110"/>
      <c r="G12" s="111"/>
      <c r="H12" s="82">
        <v>5800</v>
      </c>
      <c r="I12" s="83"/>
    </row>
    <row r="13" spans="1:9" ht="19.5" customHeight="1">
      <c r="A13" s="27">
        <v>4</v>
      </c>
      <c r="B13" s="77" t="s">
        <v>3</v>
      </c>
      <c r="C13" s="110"/>
      <c r="D13" s="110"/>
      <c r="E13" s="110"/>
      <c r="F13" s="110"/>
      <c r="G13" s="111"/>
      <c r="H13" s="82"/>
      <c r="I13" s="83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397336.21</v>
      </c>
      <c r="I14" s="10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2">
        <f>IF(H14="",IF(SUM(H10:H13)=0,"",SUM(H10:H13)),IF(SUM(H10:H13)-H14=0,"",SUM(H10:H13)-H14))</f>
        <v>1059501.54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4" t="s">
        <v>5</v>
      </c>
      <c r="C20" s="115"/>
      <c r="D20" s="115"/>
      <c r="E20" s="115"/>
      <c r="F20" s="115"/>
      <c r="G20" s="116"/>
      <c r="H20" s="117">
        <v>0</v>
      </c>
      <c r="I20" s="118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77" t="s">
        <v>6</v>
      </c>
      <c r="C22" s="110"/>
      <c r="D22" s="110"/>
      <c r="E22" s="110"/>
      <c r="F22" s="110"/>
      <c r="G22" s="111"/>
      <c r="H22" s="82">
        <v>0</v>
      </c>
      <c r="I22" s="83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77" t="s">
        <v>7</v>
      </c>
      <c r="C24" s="110"/>
      <c r="D24" s="110"/>
      <c r="E24" s="110"/>
      <c r="F24" s="110"/>
      <c r="G24" s="111"/>
      <c r="H24" s="82">
        <v>0</v>
      </c>
      <c r="I24" s="83"/>
    </row>
    <row r="25" spans="1:9" ht="19.5" customHeight="1">
      <c r="A25" s="27">
        <v>6</v>
      </c>
      <c r="B25" s="77" t="s">
        <v>8</v>
      </c>
      <c r="C25" s="110"/>
      <c r="D25" s="110"/>
      <c r="E25" s="110"/>
      <c r="F25" s="110"/>
      <c r="G25" s="111"/>
      <c r="H25" s="82">
        <v>9801</v>
      </c>
      <c r="I25" s="83"/>
    </row>
    <row r="26" spans="1:9" ht="19.5" customHeight="1">
      <c r="A26" s="27">
        <v>7</v>
      </c>
      <c r="B26" s="128" t="s">
        <v>12</v>
      </c>
      <c r="C26" s="75"/>
      <c r="D26" s="75"/>
      <c r="E26" s="75"/>
      <c r="F26" s="75"/>
      <c r="G26" s="76"/>
      <c r="H26" s="82">
        <v>0</v>
      </c>
      <c r="I26" s="83"/>
    </row>
    <row r="27" spans="1:9" ht="19.5" customHeight="1">
      <c r="A27" s="27">
        <v>8</v>
      </c>
      <c r="B27" s="77" t="s">
        <v>11</v>
      </c>
      <c r="C27" s="110"/>
      <c r="D27" s="110"/>
      <c r="E27" s="110"/>
      <c r="F27" s="110"/>
      <c r="G27" s="111"/>
      <c r="H27" s="82">
        <v>0</v>
      </c>
      <c r="I27" s="83"/>
    </row>
    <row r="28" spans="1:9" ht="19.5" customHeight="1">
      <c r="A28" s="27">
        <v>9</v>
      </c>
      <c r="B28" s="77" t="s">
        <v>10</v>
      </c>
      <c r="C28" s="110"/>
      <c r="D28" s="110"/>
      <c r="E28" s="110"/>
      <c r="F28" s="110"/>
      <c r="G28" s="111"/>
      <c r="H28" s="82">
        <v>387535.21</v>
      </c>
      <c r="I28" s="83"/>
    </row>
    <row r="29" spans="1:9" ht="19.5" customHeight="1">
      <c r="A29" s="27">
        <v>10</v>
      </c>
      <c r="B29" s="74" t="s">
        <v>22</v>
      </c>
      <c r="C29" s="75"/>
      <c r="D29" s="75"/>
      <c r="E29" s="75"/>
      <c r="F29" s="75"/>
      <c r="G29" s="76"/>
      <c r="H29" s="82">
        <v>0</v>
      </c>
      <c r="I29" s="83"/>
    </row>
    <row r="30" spans="1:9" ht="19.5" customHeight="1">
      <c r="A30" s="27">
        <v>11</v>
      </c>
      <c r="B30" s="125" t="s">
        <v>23</v>
      </c>
      <c r="C30" s="126"/>
      <c r="D30" s="126"/>
      <c r="E30" s="126"/>
      <c r="F30" s="126"/>
      <c r="G30" s="127"/>
      <c r="H30" s="82">
        <v>0</v>
      </c>
      <c r="I30" s="83"/>
    </row>
    <row r="31" spans="1:9" ht="19.5" customHeight="1">
      <c r="A31" s="27">
        <v>12</v>
      </c>
      <c r="B31" s="77" t="s">
        <v>9</v>
      </c>
      <c r="C31" s="78"/>
      <c r="D31" s="78"/>
      <c r="E31" s="78"/>
      <c r="F31" s="78"/>
      <c r="G31" s="79"/>
      <c r="H31" s="82">
        <v>0</v>
      </c>
      <c r="I31" s="83"/>
    </row>
    <row r="32" spans="1:9" ht="19.5" customHeight="1">
      <c r="A32" s="27">
        <v>13</v>
      </c>
      <c r="B32" s="125" t="s">
        <v>24</v>
      </c>
      <c r="C32" s="134"/>
      <c r="D32" s="134"/>
      <c r="E32" s="134"/>
      <c r="F32" s="134"/>
      <c r="G32" s="135"/>
      <c r="H32" s="72">
        <v>0</v>
      </c>
      <c r="I32" s="73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6">
        <v>0</v>
      </c>
      <c r="I33" s="137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2">
        <f>H20+H21+H22+I23+H24+H25+H26+H27+H28+H29+H30+H31+H32+H33</f>
        <v>397336.21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f>24500+2081.8+460.65+6+6</f>
        <v>27054.45</v>
      </c>
      <c r="G46" s="103"/>
      <c r="H46" s="103"/>
      <c r="I46" s="104"/>
    </row>
    <row r="47" spans="1:9" ht="15" customHeight="1">
      <c r="A47" s="8">
        <v>2</v>
      </c>
      <c r="B47" s="33" t="s">
        <v>36</v>
      </c>
      <c r="C47" s="34"/>
      <c r="D47" s="34"/>
      <c r="E47" s="35"/>
      <c r="F47" s="36">
        <v>302026.8</v>
      </c>
      <c r="G47" s="37"/>
      <c r="H47" s="37"/>
      <c r="I47" s="38"/>
    </row>
    <row r="48" spans="1:9" ht="15" customHeight="1">
      <c r="A48" s="8">
        <v>3</v>
      </c>
      <c r="B48" s="33" t="s">
        <v>37</v>
      </c>
      <c r="C48" s="34"/>
      <c r="D48" s="34"/>
      <c r="E48" s="35"/>
      <c r="F48" s="36">
        <f>31200+1699+21254.16</f>
        <v>54153.16</v>
      </c>
      <c r="G48" s="37"/>
      <c r="H48" s="37"/>
      <c r="I48" s="38"/>
    </row>
    <row r="49" spans="1:9" ht="15" customHeight="1">
      <c r="A49" s="8">
        <v>4</v>
      </c>
      <c r="B49" s="54" t="s">
        <v>38</v>
      </c>
      <c r="C49" s="55"/>
      <c r="D49" s="55"/>
      <c r="E49" s="56"/>
      <c r="F49" s="36">
        <v>4300.8</v>
      </c>
      <c r="G49" s="37"/>
      <c r="H49" s="37"/>
      <c r="I49" s="38"/>
    </row>
    <row r="50" spans="1:9" ht="15" customHeight="1">
      <c r="A50" s="8">
        <v>5</v>
      </c>
      <c r="B50" s="54"/>
      <c r="C50" s="55"/>
      <c r="D50" s="55"/>
      <c r="E50" s="56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3"/>
      <c r="B61" s="46" t="s">
        <v>25</v>
      </c>
      <c r="C61" s="46"/>
      <c r="D61" s="46"/>
      <c r="E61" s="47"/>
      <c r="F61" s="63">
        <f>SUM(F46:F60)</f>
        <v>387535.21</v>
      </c>
      <c r="G61" s="64"/>
      <c r="H61" s="64"/>
      <c r="I61" s="65"/>
    </row>
    <row r="62" spans="1:9" ht="15" customHeight="1" thickBot="1">
      <c r="A62" s="11"/>
      <c r="B62" s="99" t="s">
        <v>26</v>
      </c>
      <c r="C62" s="100"/>
      <c r="D62" s="100"/>
      <c r="E62" s="100"/>
      <c r="F62" s="100"/>
      <c r="G62" s="100"/>
      <c r="H62" s="100"/>
      <c r="I62" s="101"/>
    </row>
    <row r="63" spans="1:9" ht="15" customHeight="1">
      <c r="A63" s="9">
        <v>1</v>
      </c>
      <c r="B63" s="48" t="s">
        <v>39</v>
      </c>
      <c r="C63" s="49"/>
      <c r="D63" s="49"/>
      <c r="E63" s="50"/>
      <c r="F63" s="66">
        <v>9801</v>
      </c>
      <c r="G63" s="67"/>
      <c r="H63" s="67"/>
      <c r="I63" s="68"/>
    </row>
    <row r="64" spans="1:9" ht="15" customHeight="1">
      <c r="A64" s="17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>
      <c r="A68" s="17">
        <v>6</v>
      </c>
      <c r="B68" s="48"/>
      <c r="C68" s="49"/>
      <c r="D68" s="49"/>
      <c r="E68" s="50"/>
      <c r="F68" s="42"/>
      <c r="G68" s="43"/>
      <c r="H68" s="43"/>
      <c r="I68" s="44"/>
    </row>
    <row r="69" spans="1:9" ht="15" customHeight="1" thickBot="1">
      <c r="A69" s="17">
        <v>7</v>
      </c>
      <c r="B69" s="48"/>
      <c r="C69" s="49"/>
      <c r="D69" s="49"/>
      <c r="E69" s="50"/>
      <c r="F69" s="42"/>
      <c r="G69" s="43"/>
      <c r="H69" s="43"/>
      <c r="I69" s="44"/>
    </row>
    <row r="70" spans="1:9" ht="18" customHeight="1" thickBot="1">
      <c r="A70" s="14"/>
      <c r="B70" s="45" t="s">
        <v>25</v>
      </c>
      <c r="C70" s="46"/>
      <c r="D70" s="46"/>
      <c r="E70" s="47"/>
      <c r="F70" s="63">
        <f>SUM(F63:F69)</f>
        <v>9801</v>
      </c>
      <c r="G70" s="64"/>
      <c r="H70" s="64"/>
      <c r="I70" s="65"/>
    </row>
    <row r="71" spans="1:9" ht="15" customHeight="1" thickBot="1">
      <c r="A71" s="11"/>
      <c r="B71" s="99" t="s">
        <v>27</v>
      </c>
      <c r="C71" s="100"/>
      <c r="D71" s="100"/>
      <c r="E71" s="100"/>
      <c r="F71" s="100"/>
      <c r="G71" s="100"/>
      <c r="H71" s="100"/>
      <c r="I71" s="101"/>
    </row>
    <row r="72" spans="1:9" ht="15" customHeight="1">
      <c r="A72" s="9">
        <v>1</v>
      </c>
      <c r="B72" s="60"/>
      <c r="C72" s="61"/>
      <c r="D72" s="61"/>
      <c r="E72" s="62"/>
      <c r="F72" s="66"/>
      <c r="G72" s="67"/>
      <c r="H72" s="67"/>
      <c r="I72" s="68"/>
    </row>
    <row r="73" spans="1:9" ht="15" customHeight="1">
      <c r="A73" s="10">
        <v>2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 thickBot="1">
      <c r="A74" s="10">
        <v>3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 thickBot="1">
      <c r="A75" s="15"/>
      <c r="B75" s="45" t="s">
        <v>25</v>
      </c>
      <c r="C75" s="46"/>
      <c r="D75" s="46"/>
      <c r="E75" s="47"/>
      <c r="F75" s="63">
        <f>SUM(F72:F74)</f>
        <v>0</v>
      </c>
      <c r="G75" s="64"/>
      <c r="H75" s="64"/>
      <c r="I75" s="65"/>
    </row>
    <row r="76" spans="1:9" ht="15" customHeight="1" thickBot="1">
      <c r="A76" s="12"/>
      <c r="B76" s="69" t="s">
        <v>33</v>
      </c>
      <c r="C76" s="70"/>
      <c r="D76" s="70"/>
      <c r="E76" s="70"/>
      <c r="F76" s="70"/>
      <c r="G76" s="70"/>
      <c r="H76" s="70"/>
      <c r="I76" s="71"/>
    </row>
    <row r="77" spans="1:9" ht="13.5" customHeight="1">
      <c r="A77" s="9">
        <v>1</v>
      </c>
      <c r="B77" s="39"/>
      <c r="C77" s="40"/>
      <c r="D77" s="40"/>
      <c r="E77" s="41"/>
      <c r="F77" s="51"/>
      <c r="G77" s="52"/>
      <c r="H77" s="52"/>
      <c r="I77" s="53"/>
    </row>
    <row r="78" spans="1:9" ht="13.5" customHeight="1">
      <c r="A78" s="17">
        <v>2</v>
      </c>
      <c r="B78" s="39"/>
      <c r="C78" s="40"/>
      <c r="D78" s="40"/>
      <c r="E78" s="41"/>
      <c r="F78" s="42"/>
      <c r="G78" s="43"/>
      <c r="H78" s="43"/>
      <c r="I78" s="44"/>
    </row>
    <row r="79" spans="1:9" ht="13.5" customHeight="1" thickBot="1">
      <c r="A79" s="17">
        <v>3</v>
      </c>
      <c r="B79" s="48"/>
      <c r="C79" s="49"/>
      <c r="D79" s="49"/>
      <c r="E79" s="50"/>
      <c r="F79" s="42"/>
      <c r="G79" s="43"/>
      <c r="H79" s="43"/>
      <c r="I79" s="44"/>
    </row>
    <row r="80" spans="1:9" ht="13.5" thickBot="1">
      <c r="A80" s="16"/>
      <c r="B80" s="45" t="s">
        <v>25</v>
      </c>
      <c r="C80" s="46"/>
      <c r="D80" s="46"/>
      <c r="E80" s="47"/>
      <c r="F80" s="63">
        <f>SUM(F77:F79)</f>
        <v>0</v>
      </c>
      <c r="G80" s="64"/>
      <c r="H80" s="64"/>
      <c r="I80" s="65"/>
    </row>
    <row r="81" spans="1:9" ht="16.5" customHeight="1" thickBot="1">
      <c r="A81" s="11"/>
      <c r="B81" s="99" t="s">
        <v>29</v>
      </c>
      <c r="C81" s="100"/>
      <c r="D81" s="100"/>
      <c r="E81" s="100"/>
      <c r="F81" s="100"/>
      <c r="G81" s="100"/>
      <c r="H81" s="100"/>
      <c r="I81" s="101"/>
    </row>
    <row r="82" spans="1:9" ht="15" customHeight="1">
      <c r="A82" s="4">
        <v>1</v>
      </c>
      <c r="B82" s="54"/>
      <c r="C82" s="55"/>
      <c r="D82" s="55"/>
      <c r="E82" s="56"/>
      <c r="F82" s="36"/>
      <c r="G82" s="37"/>
      <c r="H82" s="37"/>
      <c r="I82" s="38"/>
    </row>
    <row r="83" spans="1:9" ht="15" customHeight="1" thickBot="1">
      <c r="A83" s="32">
        <v>2</v>
      </c>
      <c r="B83" s="33"/>
      <c r="C83" s="34"/>
      <c r="D83" s="34"/>
      <c r="E83" s="35"/>
      <c r="F83" s="36"/>
      <c r="G83" s="37"/>
      <c r="H83" s="37"/>
      <c r="I83" s="38"/>
    </row>
    <row r="84" spans="1:9" ht="13.5" thickBot="1">
      <c r="A84" s="13"/>
      <c r="B84" s="45" t="s">
        <v>25</v>
      </c>
      <c r="C84" s="46"/>
      <c r="D84" s="46"/>
      <c r="E84" s="47"/>
      <c r="F84" s="63">
        <f>SUM(F82:F83)</f>
        <v>0</v>
      </c>
      <c r="G84" s="64"/>
      <c r="H84" s="64"/>
      <c r="I84" s="65"/>
    </row>
    <row r="85" ht="8.25" customHeight="1"/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ht="10.5" customHeight="1" thickBot="1"/>
    <row r="88" spans="1:9" ht="16.5" thickBot="1">
      <c r="A88" s="11"/>
      <c r="B88" s="99" t="s">
        <v>28</v>
      </c>
      <c r="C88" s="100"/>
      <c r="D88" s="100"/>
      <c r="E88" s="100"/>
      <c r="F88" s="100"/>
      <c r="G88" s="100"/>
      <c r="H88" s="100"/>
      <c r="I88" s="101"/>
    </row>
    <row r="89" spans="1:9" ht="12.75">
      <c r="A89" s="5">
        <v>1</v>
      </c>
      <c r="B89" s="57"/>
      <c r="C89" s="58"/>
      <c r="D89" s="58"/>
      <c r="E89" s="59"/>
      <c r="F89" s="102"/>
      <c r="G89" s="103"/>
      <c r="H89" s="103"/>
      <c r="I89" s="104"/>
    </row>
    <row r="90" spans="1:9" ht="13.5" thickBot="1">
      <c r="A90" s="30">
        <v>2</v>
      </c>
      <c r="B90" s="39"/>
      <c r="C90" s="40"/>
      <c r="D90" s="40"/>
      <c r="E90" s="41"/>
      <c r="F90" s="96"/>
      <c r="G90" s="97"/>
      <c r="H90" s="97"/>
      <c r="I90" s="98"/>
    </row>
    <row r="91" spans="1:9" ht="13.5" thickBot="1">
      <c r="A91" s="13"/>
      <c r="B91" s="45" t="s">
        <v>25</v>
      </c>
      <c r="C91" s="46"/>
      <c r="D91" s="46"/>
      <c r="E91" s="47"/>
      <c r="F91" s="63">
        <f>SUM(F89:F90)</f>
        <v>0</v>
      </c>
      <c r="G91" s="64"/>
      <c r="H91" s="64"/>
      <c r="I91" s="65"/>
    </row>
  </sheetData>
  <sheetProtection/>
  <mergeCells count="125">
    <mergeCell ref="B62:I62"/>
    <mergeCell ref="F70:I70"/>
    <mergeCell ref="B65:E65"/>
    <mergeCell ref="F69:I69"/>
    <mergeCell ref="B64:E64"/>
    <mergeCell ref="B66:E66"/>
    <mergeCell ref="F66:I66"/>
    <mergeCell ref="B67:E67"/>
    <mergeCell ref="B71:I71"/>
    <mergeCell ref="B70:E70"/>
    <mergeCell ref="B53:E53"/>
    <mergeCell ref="F53:I53"/>
    <mergeCell ref="B54:E54"/>
    <mergeCell ref="F54:I54"/>
    <mergeCell ref="B55:E55"/>
    <mergeCell ref="F55:I55"/>
    <mergeCell ref="F61:I61"/>
    <mergeCell ref="F63:I63"/>
    <mergeCell ref="F67:I67"/>
    <mergeCell ref="B68:E68"/>
    <mergeCell ref="B25:G25"/>
    <mergeCell ref="B49:E49"/>
    <mergeCell ref="F48:I48"/>
    <mergeCell ref="H34:I34"/>
    <mergeCell ref="B32:G32"/>
    <mergeCell ref="F49:I49"/>
    <mergeCell ref="B61:E61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1:E91"/>
    <mergeCell ref="F91:I91"/>
    <mergeCell ref="B90:E90"/>
    <mergeCell ref="F90:I90"/>
    <mergeCell ref="B81:I81"/>
    <mergeCell ref="B88:I88"/>
    <mergeCell ref="F89:I89"/>
    <mergeCell ref="F84:I84"/>
    <mergeCell ref="F82:I82"/>
    <mergeCell ref="B84:E84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89:E89"/>
    <mergeCell ref="B72:E72"/>
    <mergeCell ref="F75:I75"/>
    <mergeCell ref="F72:I72"/>
    <mergeCell ref="B75:E75"/>
    <mergeCell ref="B77:E77"/>
    <mergeCell ref="F80:I80"/>
    <mergeCell ref="B76:I76"/>
    <mergeCell ref="B82:E82"/>
    <mergeCell ref="B78:E78"/>
    <mergeCell ref="F52:I52"/>
    <mergeCell ref="F50:I50"/>
    <mergeCell ref="B51:E51"/>
    <mergeCell ref="B50:E50"/>
    <mergeCell ref="F51:I51"/>
    <mergeCell ref="B47:E47"/>
    <mergeCell ref="B52:E52"/>
    <mergeCell ref="F58:I58"/>
    <mergeCell ref="B59:E59"/>
    <mergeCell ref="F59:I59"/>
    <mergeCell ref="B79:E79"/>
    <mergeCell ref="F77:I77"/>
    <mergeCell ref="F64:I64"/>
    <mergeCell ref="F68:I68"/>
    <mergeCell ref="B63:E63"/>
    <mergeCell ref="B69:E69"/>
    <mergeCell ref="F65:I65"/>
    <mergeCell ref="B80:E80"/>
    <mergeCell ref="F79:I79"/>
    <mergeCell ref="B56:E56"/>
    <mergeCell ref="F56:I56"/>
    <mergeCell ref="B57:E57"/>
    <mergeCell ref="F57:I57"/>
    <mergeCell ref="B60:E60"/>
    <mergeCell ref="B58:E58"/>
    <mergeCell ref="F60:I60"/>
    <mergeCell ref="B83:E83"/>
    <mergeCell ref="F83:I83"/>
    <mergeCell ref="B73:E73"/>
    <mergeCell ref="F73:I73"/>
    <mergeCell ref="B74:E74"/>
    <mergeCell ref="F74:I74"/>
    <mergeCell ref="F78:I7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2023-09-13T06:00:55Z</dcterms:modified>
  <cp:category/>
  <cp:version/>
  <cp:contentType/>
  <cp:contentStatus/>
</cp:coreProperties>
</file>