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11.2023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<sst xmlns="http://schemas.openxmlformats.org/spreadsheetml/2006/main" count="48" uniqueCount="41">
  <si>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</si>
  <si>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</si>
  <si>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</si>
  <si>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</si>
  <si>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</si>
  <si>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</si>
  <si>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</si>
  <si>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</si>
  <si>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</si>
  <si>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</si>
  <si>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</si>
  <si>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</si>
  <si>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</si>
  <si>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</si>
  <si>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</si>
  <si>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</si>
  <si>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</si>
  <si>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</si>
  <si>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</si>
  <si>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</si>
  <si>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</si>
  <si>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</si>
  <si>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</si>
  <si>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</si>
  <si>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</si>
  <si>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</si>
  <si>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</si>
  <si>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</si>
  <si>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</si>
  <si>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</si>
  <si>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</si>
  <si>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</si>
  <si>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</si>
  <si>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</si>
  <si>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</si>
  <si>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16/11/2023</t>
  </si>
  <si>
    <t>СПЕЦИФИКАЦИЈА О ИЗВРШЕНИМ ПЛАЋАЊИМА ДОБАВЉАЧИМА НА ДАН 16.11.2023. ГОДИНЕ</t>
  </si>
  <si>
    <t>ОПШТА БОЛНИЦА АЛЕКСИНАЦ</t>
  </si>
  <si>
    <t>КНЕЗ ПЕТРОЛ ЗЕМУН</t>
  </si>
  <si>
    <t>МИХАЈЛОВИЋ ДОЊА МУТНИЦА</t>
  </si>
  <si>
    <t>МИХАЈЛОВИЋ ПАРАЋИН=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</si>
</sst>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2704079.95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>
        <f>1815453.57+12383973.28+280301.84+1289560.36+325915.21+76919.87</f>
        <v>16172124.129999999</v>
      </c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v>3800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>
        <v>0</v>
      </c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14996232.479999999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3883771.5999999996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f>12383973.28+1815453.57</f>
        <v>14199426.85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796731.94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73.69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14996232.479999999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36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73.69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73.69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 thickBo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 thickBot="1">
      <c r="A80" s="14"/>
      <c r="B80" s="47" t="s">
        <v>25</v>
      </c>
      <c r="C80" s="48"/>
      <c r="D80" s="48"/>
      <c r="E80" s="49"/>
      <c r="F80" s="44">
        <f>SUM(F73:F79)</f>
        <v>0</v>
      </c>
      <c r="G80" s="45"/>
      <c r="H80" s="45"/>
      <c r="I80" s="46"/>
    </row>
    <row r="81" spans="1:9" ht="15" customHeight="1" thickBot="1">
      <c r="A81" s="11"/>
      <c r="B81" s="79" t="s">
        <v>33</v>
      </c>
      <c r="C81" s="80"/>
      <c r="D81" s="80"/>
      <c r="E81" s="80"/>
      <c r="F81" s="80"/>
      <c r="G81" s="80"/>
      <c r="H81" s="80"/>
      <c r="I81" s="81"/>
    </row>
    <row r="82" spans="1:9" ht="13.5" customHeight="1">
      <c r="A82" s="4">
        <v>1</v>
      </c>
      <c r="B82" s="50" t="s">
        <v>37</v>
      </c>
      <c r="C82" s="51"/>
      <c r="D82" s="51"/>
      <c r="E82" s="51"/>
      <c r="F82" s="66">
        <f>116542.78+38818.05</f>
        <v>155360.83000000002</v>
      </c>
      <c r="G82" s="66"/>
      <c r="H82" s="66"/>
      <c r="I82" s="67"/>
    </row>
    <row r="83" spans="1:9" ht="13.5" customHeight="1">
      <c r="A83" s="32">
        <v>2</v>
      </c>
      <c r="B83" s="34" t="s">
        <v>38</v>
      </c>
      <c r="C83" s="35"/>
      <c r="D83" s="35"/>
      <c r="E83" s="35"/>
      <c r="F83" s="36">
        <v>23232.02</v>
      </c>
      <c r="G83" s="36"/>
      <c r="H83" s="36"/>
      <c r="I83" s="37"/>
    </row>
    <row r="84" spans="1:9" ht="13.5" customHeight="1">
      <c r="A84" s="32">
        <v>3</v>
      </c>
      <c r="B84" s="34" t="s">
        <v>39</v>
      </c>
      <c r="C84" s="35"/>
      <c r="D84" s="35"/>
      <c r="E84" s="35"/>
      <c r="F84" s="36">
        <v>8655.22</v>
      </c>
      <c r="G84" s="36"/>
      <c r="H84" s="36"/>
      <c r="I84" s="37"/>
    </row>
    <row r="85" spans="1:9" ht="13.5" customHeight="1">
      <c r="A85" s="32">
        <v>4</v>
      </c>
      <c r="B85" s="34" t="s">
        <v>40</v>
      </c>
      <c r="C85" s="35"/>
      <c r="D85" s="35"/>
      <c r="E85" s="35"/>
      <c r="F85" s="36">
        <f>41016.56+45949.35+62843.79+209990.64+231683.53+18000</f>
        <v>609483.87</v>
      </c>
      <c r="G85" s="36"/>
      <c r="H85" s="36"/>
      <c r="I85" s="37"/>
    </row>
    <row r="86" spans="1:9" ht="13.5" customHeight="1" thickBot="1">
      <c r="A86" s="33">
        <v>5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SUM(F82:F86)</f>
        <v>796731.94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F83:I83"/>
    <mergeCell ref="F85:I85"/>
    <mergeCell ref="B85:E85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2:I82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1:I81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70:E70"/>
    <mergeCell ref="F70:I70"/>
    <mergeCell ref="B75:E75"/>
    <mergeCell ref="F75:I75"/>
    <mergeCell ref="B73:E73"/>
    <mergeCell ref="F73:I73"/>
    <mergeCell ref="B84:E84"/>
    <mergeCell ref="F84:I84"/>
    <mergeCell ref="B79:E79"/>
    <mergeCell ref="F79:I79"/>
    <mergeCell ref="F80:I80"/>
    <mergeCell ref="B80:E80"/>
    <mergeCell ref="B82:E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2023-11-17T07:22:20Z</dcterms:modified>
  <cp:category/>
  <cp:version/>
  <cp:contentType/>
  <cp:contentStatus/>
</cp:coreProperties>
</file>