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5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<sst xmlns="http://schemas.openxmlformats.org/spreadsheetml/2006/main" count="44" uniqueCount="37">
  <si>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</si>
  <si>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</si>
  <si>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</si>
  <si>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</si>
  <si>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</si>
  <si>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</si>
  <si>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</si>
  <si>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</si>
  <si>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</si>
  <si>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</si>
  <si>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</si>
  <si>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</si>
  <si>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</si>
  <si>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</si>
  <si>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</si>
  <si>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</si>
  <si>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</si>
  <si>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</si>
  <si>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</si>
  <si>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</si>
  <si>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</si>
  <si>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</si>
  <si>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</si>
  <si>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</si>
  <si>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</si>
  <si>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</si>
  <si>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</si>
  <si>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</si>
  <si>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</si>
  <si>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</si>
  <si>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</si>
  <si>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</si>
  <si>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</si>
  <si>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</si>
  <si>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</si>
  <si>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25.10.2023. ГОДИНЕ</t>
  </si>
  <si>
    <t>25/10/2023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</si>
</sst>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3" fillId="0" borderId="37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37" xfId="0" applyFont="1" applyBorder="1" applyAlignment="1">
      <alignment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82">
      <selection activeCell="K90" sqref="K9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6" t="s">
        <v>0</v>
      </c>
      <c r="C10" s="87"/>
      <c r="D10" s="87"/>
      <c r="E10" s="87"/>
      <c r="F10" s="87"/>
      <c r="G10" s="88"/>
      <c r="H10" s="89">
        <v>1739770.27</v>
      </c>
      <c r="I10" s="90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9">
        <v>444012.69</v>
      </c>
      <c r="I11" s="70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9">
        <v>4950</v>
      </c>
      <c r="I12" s="70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9"/>
      <c r="I13" s="70"/>
    </row>
    <row r="14" spans="1:9" ht="19.5" customHeight="1" thickBot="1">
      <c r="A14" s="28">
        <v>5</v>
      </c>
      <c r="B14" s="91" t="s">
        <v>4</v>
      </c>
      <c r="C14" s="92"/>
      <c r="D14" s="92"/>
      <c r="E14" s="92"/>
      <c r="F14" s="92"/>
      <c r="G14" s="93"/>
      <c r="H14" s="97">
        <f>H34</f>
        <v>886.06</v>
      </c>
      <c r="I14" s="98"/>
    </row>
    <row r="15" spans="2:9" ht="21.75" customHeight="1">
      <c r="B15" s="77" t="s">
        <v>21</v>
      </c>
      <c r="C15" s="77"/>
      <c r="D15" s="77"/>
      <c r="E15" s="77"/>
      <c r="F15" s="77"/>
      <c r="G15" s="78"/>
      <c r="H15" s="99">
        <f>IF(H14="",IF(SUM(H10:H13)=0,"",SUM(H10:H13)),IF(SUM(H10:H13)-H14=0,"",SUM(H10:H13)-H14))</f>
        <v>2187846.9</v>
      </c>
      <c r="I15" s="100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1" t="s">
        <v>5</v>
      </c>
      <c r="C20" s="87"/>
      <c r="D20" s="87"/>
      <c r="E20" s="87"/>
      <c r="F20" s="87"/>
      <c r="G20" s="88"/>
      <c r="H20" s="84">
        <v>0</v>
      </c>
      <c r="I20" s="85"/>
    </row>
    <row r="21" spans="1:9" ht="19.5" customHeight="1">
      <c r="A21" s="26">
        <v>2</v>
      </c>
      <c r="B21" s="83" t="s">
        <v>30</v>
      </c>
      <c r="C21" s="58"/>
      <c r="D21" s="58"/>
      <c r="E21" s="58"/>
      <c r="F21" s="58"/>
      <c r="G21" s="59"/>
      <c r="H21" s="81">
        <v>0</v>
      </c>
      <c r="I21" s="82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9">
        <v>0</v>
      </c>
      <c r="I22" s="70"/>
    </row>
    <row r="23" spans="1:9" ht="19.5" customHeight="1">
      <c r="A23" s="26">
        <v>4</v>
      </c>
      <c r="B23" s="83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9">
        <v>0</v>
      </c>
      <c r="I24" s="70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9">
        <v>0</v>
      </c>
      <c r="I25" s="70"/>
    </row>
    <row r="26" spans="1:9" ht="19.5" customHeight="1">
      <c r="A26" s="26">
        <v>7</v>
      </c>
      <c r="B26" s="68" t="s">
        <v>12</v>
      </c>
      <c r="C26" s="66"/>
      <c r="D26" s="66"/>
      <c r="E26" s="66"/>
      <c r="F26" s="66"/>
      <c r="G26" s="67"/>
      <c r="H26" s="69">
        <v>0</v>
      </c>
      <c r="I26" s="70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9">
        <v>0</v>
      </c>
      <c r="I27" s="70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9">
        <v>886.06</v>
      </c>
      <c r="I28" s="70"/>
    </row>
    <row r="29" spans="1:9" ht="19.5" customHeight="1">
      <c r="A29" s="26">
        <v>10</v>
      </c>
      <c r="B29" s="65" t="s">
        <v>22</v>
      </c>
      <c r="C29" s="66"/>
      <c r="D29" s="66"/>
      <c r="E29" s="66"/>
      <c r="F29" s="66"/>
      <c r="G29" s="67"/>
      <c r="H29" s="69">
        <v>0</v>
      </c>
      <c r="I29" s="70"/>
    </row>
    <row r="30" spans="1:9" ht="19.5" customHeight="1">
      <c r="A30" s="26">
        <v>11</v>
      </c>
      <c r="B30" s="62" t="s">
        <v>23</v>
      </c>
      <c r="C30" s="122"/>
      <c r="D30" s="122"/>
      <c r="E30" s="122"/>
      <c r="F30" s="122"/>
      <c r="G30" s="123"/>
      <c r="H30" s="69">
        <v>0</v>
      </c>
      <c r="I30" s="70"/>
    </row>
    <row r="31" spans="1:9" ht="19.5" customHeight="1">
      <c r="A31" s="26">
        <v>12</v>
      </c>
      <c r="B31" s="57" t="s">
        <v>9</v>
      </c>
      <c r="C31" s="79"/>
      <c r="D31" s="79"/>
      <c r="E31" s="79"/>
      <c r="F31" s="79"/>
      <c r="G31" s="80"/>
      <c r="H31" s="69">
        <v>0</v>
      </c>
      <c r="I31" s="70"/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127">
        <v>0</v>
      </c>
      <c r="I32" s="128"/>
    </row>
    <row r="33" spans="1:9" ht="19.5" customHeight="1" thickBot="1">
      <c r="A33" s="28">
        <v>14</v>
      </c>
      <c r="B33" s="124" t="s">
        <v>31</v>
      </c>
      <c r="C33" s="125"/>
      <c r="D33" s="125"/>
      <c r="E33" s="125"/>
      <c r="F33" s="125"/>
      <c r="G33" s="126"/>
      <c r="H33" s="120">
        <v>0</v>
      </c>
      <c r="I33" s="121"/>
    </row>
    <row r="34" spans="2:9" ht="21.75" customHeight="1">
      <c r="B34" s="77" t="s">
        <v>21</v>
      </c>
      <c r="C34" s="77"/>
      <c r="D34" s="77"/>
      <c r="E34" s="77"/>
      <c r="F34" s="77"/>
      <c r="G34" s="78"/>
      <c r="H34" s="60">
        <f>H20+H21+H22+I23+H24+H25+H26+H27+H28+H29+H30+H31+H32+H33</f>
        <v>886.06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08" t="s">
        <v>17</v>
      </c>
      <c r="B42" s="109"/>
      <c r="C42" s="109"/>
      <c r="D42" s="109"/>
      <c r="E42" s="109"/>
      <c r="F42" s="109"/>
      <c r="G42" s="109"/>
      <c r="H42" s="109"/>
      <c r="I42" s="110"/>
    </row>
    <row r="43" spans="1:9" ht="19.5" customHeight="1">
      <c r="A43" s="2"/>
      <c r="B43" s="111" t="s">
        <v>35</v>
      </c>
      <c r="C43" s="112"/>
      <c r="D43" s="112"/>
      <c r="E43" s="112"/>
      <c r="F43" s="112"/>
      <c r="G43" s="112"/>
      <c r="H43" s="112"/>
      <c r="I43" s="113"/>
    </row>
    <row r="44" spans="1:9" ht="19.5" customHeight="1" thickBot="1">
      <c r="A44" s="3"/>
      <c r="B44" s="114"/>
      <c r="C44" s="115"/>
      <c r="D44" s="115"/>
      <c r="E44" s="115"/>
      <c r="F44" s="115"/>
      <c r="G44" s="115"/>
      <c r="H44" s="115"/>
      <c r="I44" s="116"/>
    </row>
    <row r="45" spans="1:9" ht="12" customHeight="1" thickBot="1">
      <c r="A45" s="2"/>
      <c r="B45" s="117"/>
      <c r="C45" s="118"/>
      <c r="D45" s="118"/>
      <c r="E45" s="118"/>
      <c r="F45" s="118"/>
      <c r="G45" s="118"/>
      <c r="H45" s="118"/>
      <c r="I45" s="119"/>
    </row>
    <row r="46" spans="1:9" ht="24.75" customHeight="1">
      <c r="A46" s="6">
        <v>1</v>
      </c>
      <c r="B46" s="39" t="s">
        <v>34</v>
      </c>
      <c r="C46" s="40"/>
      <c r="D46" s="40"/>
      <c r="E46" s="41"/>
      <c r="F46" s="94">
        <f>815.06+65+6</f>
        <v>886.06</v>
      </c>
      <c r="G46" s="95"/>
      <c r="H46" s="95"/>
      <c r="I46" s="96"/>
    </row>
    <row r="47" spans="1:9" ht="15" customHeight="1">
      <c r="A47" s="7">
        <v>2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7">
        <v>3</v>
      </c>
      <c r="B48" s="39"/>
      <c r="C48" s="40"/>
      <c r="D48" s="40"/>
      <c r="E48" s="41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7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7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7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7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24" customHeight="1">
      <c r="A56" s="7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7">
        <v>12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7">
        <v>13</v>
      </c>
      <c r="B58" s="39"/>
      <c r="C58" s="40"/>
      <c r="D58" s="40"/>
      <c r="E58" s="41"/>
      <c r="F58" s="36"/>
      <c r="G58" s="37"/>
      <c r="H58" s="37"/>
      <c r="I58" s="38"/>
    </row>
    <row r="59" spans="1:9" ht="15" customHeight="1">
      <c r="A59" s="7">
        <v>14</v>
      </c>
      <c r="B59" s="39"/>
      <c r="C59" s="40"/>
      <c r="D59" s="40"/>
      <c r="E59" s="41"/>
      <c r="F59" s="36"/>
      <c r="G59" s="37"/>
      <c r="H59" s="37"/>
      <c r="I59" s="38"/>
    </row>
    <row r="60" spans="1:9" ht="15" customHeight="1">
      <c r="A60" s="7">
        <v>15</v>
      </c>
      <c r="B60" s="39"/>
      <c r="C60" s="40"/>
      <c r="D60" s="40"/>
      <c r="E60" s="41"/>
      <c r="F60" s="36"/>
      <c r="G60" s="37"/>
      <c r="H60" s="37"/>
      <c r="I60" s="38"/>
    </row>
    <row r="61" spans="1:9" ht="15" customHeight="1">
      <c r="A61" s="7">
        <v>16</v>
      </c>
      <c r="B61" s="39"/>
      <c r="C61" s="40"/>
      <c r="D61" s="40"/>
      <c r="E61" s="41"/>
      <c r="F61" s="36"/>
      <c r="G61" s="37"/>
      <c r="H61" s="37"/>
      <c r="I61" s="38"/>
    </row>
    <row r="62" spans="1:9" ht="15" customHeight="1">
      <c r="A62" s="7">
        <v>17</v>
      </c>
      <c r="B62" s="39"/>
      <c r="C62" s="40"/>
      <c r="D62" s="40"/>
      <c r="E62" s="41"/>
      <c r="F62" s="36"/>
      <c r="G62" s="37"/>
      <c r="H62" s="37"/>
      <c r="I62" s="38"/>
    </row>
    <row r="63" spans="1:9" ht="15" customHeight="1">
      <c r="A63" s="7">
        <v>18</v>
      </c>
      <c r="B63" s="39"/>
      <c r="C63" s="40"/>
      <c r="D63" s="40"/>
      <c r="E63" s="41"/>
      <c r="F63" s="36"/>
      <c r="G63" s="37"/>
      <c r="H63" s="37"/>
      <c r="I63" s="38"/>
    </row>
    <row r="64" spans="1:9" ht="15" customHeight="1">
      <c r="A64" s="7">
        <v>19</v>
      </c>
      <c r="B64" s="39"/>
      <c r="C64" s="40"/>
      <c r="D64" s="40"/>
      <c r="E64" s="41"/>
      <c r="F64" s="36"/>
      <c r="G64" s="37"/>
      <c r="H64" s="37"/>
      <c r="I64" s="38"/>
    </row>
    <row r="65" spans="1:9" ht="15" customHeight="1">
      <c r="A65" s="7">
        <v>20</v>
      </c>
      <c r="B65" s="39"/>
      <c r="C65" s="40"/>
      <c r="D65" s="40"/>
      <c r="E65" s="41"/>
      <c r="F65" s="36"/>
      <c r="G65" s="37"/>
      <c r="H65" s="37"/>
      <c r="I65" s="38"/>
    </row>
    <row r="66" spans="1:9" ht="15" customHeight="1">
      <c r="A66" s="7">
        <v>21</v>
      </c>
      <c r="B66" s="39"/>
      <c r="C66" s="40"/>
      <c r="D66" s="40"/>
      <c r="E66" s="41"/>
      <c r="F66" s="36"/>
      <c r="G66" s="37"/>
      <c r="H66" s="37"/>
      <c r="I66" s="38"/>
    </row>
    <row r="67" spans="1:9" ht="15" customHeight="1">
      <c r="A67" s="7">
        <v>22</v>
      </c>
      <c r="B67" s="39"/>
      <c r="C67" s="40"/>
      <c r="D67" s="40"/>
      <c r="E67" s="41"/>
      <c r="F67" s="36"/>
      <c r="G67" s="37"/>
      <c r="H67" s="37"/>
      <c r="I67" s="38"/>
    </row>
    <row r="68" spans="1:9" ht="15" customHeight="1">
      <c r="A68" s="7">
        <v>23</v>
      </c>
      <c r="B68" s="39"/>
      <c r="C68" s="40"/>
      <c r="D68" s="40"/>
      <c r="E68" s="41"/>
      <c r="F68" s="36"/>
      <c r="G68" s="37"/>
      <c r="H68" s="37"/>
      <c r="I68" s="38"/>
    </row>
    <row r="69" spans="1:9" ht="15" customHeight="1">
      <c r="A69" s="7">
        <v>24</v>
      </c>
      <c r="B69" s="39"/>
      <c r="C69" s="40"/>
      <c r="D69" s="40"/>
      <c r="E69" s="41"/>
      <c r="F69" s="36"/>
      <c r="G69" s="37"/>
      <c r="H69" s="37"/>
      <c r="I69" s="38"/>
    </row>
    <row r="70" spans="1:9" ht="15" customHeight="1" thickBot="1">
      <c r="A70" s="7">
        <v>25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74">
        <f>SUM(F46:F70)</f>
        <v>886.06</v>
      </c>
      <c r="G71" s="75"/>
      <c r="H71" s="75"/>
      <c r="I71" s="76"/>
    </row>
    <row r="72" spans="1:9" ht="15" customHeight="1" thickBot="1">
      <c r="A72" s="10"/>
      <c r="B72" s="71" t="s">
        <v>26</v>
      </c>
      <c r="C72" s="72"/>
      <c r="D72" s="72"/>
      <c r="E72" s="72"/>
      <c r="F72" s="72"/>
      <c r="G72" s="72"/>
      <c r="H72" s="72"/>
      <c r="I72" s="73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74">
        <f>SUM(F73:F74)</f>
        <v>0</v>
      </c>
      <c r="G75" s="75"/>
      <c r="H75" s="75"/>
      <c r="I75" s="76"/>
    </row>
    <row r="76" spans="1:9" ht="15" customHeight="1" thickBot="1">
      <c r="A76" s="10"/>
      <c r="B76" s="71" t="s">
        <v>27</v>
      </c>
      <c r="C76" s="72"/>
      <c r="D76" s="72"/>
      <c r="E76" s="72"/>
      <c r="F76" s="72"/>
      <c r="G76" s="72"/>
      <c r="H76" s="72"/>
      <c r="I76" s="73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74">
        <f>SUM(F77:F78)</f>
        <v>0</v>
      </c>
      <c r="G79" s="75"/>
      <c r="H79" s="75"/>
      <c r="I79" s="76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74">
        <f>SUM(F81:F82)</f>
        <v>0</v>
      </c>
      <c r="G83" s="75"/>
      <c r="H83" s="75"/>
      <c r="I83" s="76"/>
    </row>
    <row r="84" spans="1:9" ht="16.5" customHeight="1" thickBot="1">
      <c r="A84" s="10"/>
      <c r="B84" s="71" t="s">
        <v>29</v>
      </c>
      <c r="C84" s="72"/>
      <c r="D84" s="72"/>
      <c r="E84" s="72"/>
      <c r="F84" s="72"/>
      <c r="G84" s="72"/>
      <c r="H84" s="72"/>
      <c r="I84" s="73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74">
        <f>SUM(F85:F87)</f>
        <v>0</v>
      </c>
      <c r="G88" s="75"/>
      <c r="H88" s="75"/>
      <c r="I88" s="76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71" t="s">
        <v>28</v>
      </c>
      <c r="C92" s="72"/>
      <c r="D92" s="72"/>
      <c r="E92" s="72"/>
      <c r="F92" s="72"/>
      <c r="G92" s="72"/>
      <c r="H92" s="72"/>
      <c r="I92" s="73"/>
    </row>
    <row r="93" spans="1:9" ht="12.75">
      <c r="A93" s="4">
        <v>1</v>
      </c>
      <c r="B93" s="105"/>
      <c r="C93" s="106"/>
      <c r="D93" s="106"/>
      <c r="E93" s="107"/>
      <c r="F93" s="94"/>
      <c r="G93" s="95"/>
      <c r="H93" s="95"/>
      <c r="I93" s="96"/>
    </row>
    <row r="94" spans="1:9" ht="13.5" thickBot="1">
      <c r="A94" s="29">
        <v>2</v>
      </c>
      <c r="B94" s="48"/>
      <c r="C94" s="49"/>
      <c r="D94" s="49"/>
      <c r="E94" s="50"/>
      <c r="F94" s="102"/>
      <c r="G94" s="103"/>
      <c r="H94" s="103"/>
      <c r="I94" s="104"/>
    </row>
    <row r="95" spans="1:9" ht="13.5" thickBot="1">
      <c r="A95" s="12"/>
      <c r="B95" s="54" t="s">
        <v>25</v>
      </c>
      <c r="C95" s="55"/>
      <c r="D95" s="55"/>
      <c r="E95" s="56"/>
      <c r="F95" s="74">
        <f>SUM(F93:F94)</f>
        <v>0</v>
      </c>
      <c r="G95" s="75"/>
      <c r="H95" s="75"/>
      <c r="I95" s="76"/>
    </row>
  </sheetData>
  <sheetProtection/>
  <mergeCells count="133">
    <mergeCell ref="B71:E71"/>
    <mergeCell ref="B56:E56"/>
    <mergeCell ref="F56:I56"/>
    <mergeCell ref="B57:E57"/>
    <mergeCell ref="F57:I57"/>
    <mergeCell ref="B58:E58"/>
    <mergeCell ref="F58:I58"/>
    <mergeCell ref="B62:E62"/>
    <mergeCell ref="F62:I62"/>
    <mergeCell ref="B59:E59"/>
    <mergeCell ref="F73:I73"/>
    <mergeCell ref="B72:I72"/>
    <mergeCell ref="F75:I75"/>
    <mergeCell ref="B74:E74"/>
    <mergeCell ref="F74:I74"/>
    <mergeCell ref="B73:E73"/>
    <mergeCell ref="F52:I52"/>
    <mergeCell ref="F50:I50"/>
    <mergeCell ref="B51:E51"/>
    <mergeCell ref="B50:E50"/>
    <mergeCell ref="F51:I51"/>
    <mergeCell ref="B47:E47"/>
    <mergeCell ref="B52:E52"/>
    <mergeCell ref="B48:E48"/>
    <mergeCell ref="B77:E77"/>
    <mergeCell ref="F79:I79"/>
    <mergeCell ref="F77:I77"/>
    <mergeCell ref="B79:E79"/>
    <mergeCell ref="B81:E81"/>
    <mergeCell ref="F83:I83"/>
    <mergeCell ref="B80:I80"/>
    <mergeCell ref="B82:E82"/>
    <mergeCell ref="A42:I42"/>
    <mergeCell ref="B43:I44"/>
    <mergeCell ref="B45:I45"/>
    <mergeCell ref="H33:I33"/>
    <mergeCell ref="B30:G30"/>
    <mergeCell ref="B33:G33"/>
    <mergeCell ref="H32:I32"/>
    <mergeCell ref="H31:I31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93:E9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6:I76"/>
    <mergeCell ref="B75:E75"/>
    <mergeCell ref="F71:I7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4:I54"/>
    <mergeCell ref="B55:E55"/>
    <mergeCell ref="F55:I55"/>
    <mergeCell ref="B86:E86"/>
    <mergeCell ref="F86:I86"/>
    <mergeCell ref="F59:I59"/>
    <mergeCell ref="B60:E60"/>
    <mergeCell ref="F60:I60"/>
    <mergeCell ref="B61:E61"/>
    <mergeCell ref="F61:I61"/>
    <mergeCell ref="B87:E87"/>
    <mergeCell ref="F87:I87"/>
    <mergeCell ref="F81:I81"/>
    <mergeCell ref="B78:E78"/>
    <mergeCell ref="F78:I78"/>
    <mergeCell ref="F82:I82"/>
    <mergeCell ref="B83:E83"/>
    <mergeCell ref="B85:E85"/>
    <mergeCell ref="B63:E63"/>
    <mergeCell ref="F63:I63"/>
    <mergeCell ref="B64:E64"/>
    <mergeCell ref="F64:I64"/>
    <mergeCell ref="B69:E69"/>
    <mergeCell ref="F69:I69"/>
    <mergeCell ref="B65:E65"/>
    <mergeCell ref="F65:I65"/>
    <mergeCell ref="B70:E70"/>
    <mergeCell ref="F70:I70"/>
    <mergeCell ref="B66:E66"/>
    <mergeCell ref="F66:I66"/>
    <mergeCell ref="B67:E67"/>
    <mergeCell ref="F67:I67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2023-11-01T09:32:19Z</dcterms:modified>
  <cp:category/>
  <cp:version/>
  <cp:contentType/>
  <cp:contentStatus/>
</cp:coreProperties>
</file>